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8" windowWidth="12060" windowHeight="7608" activeTab="0"/>
  </bookViews>
  <sheets>
    <sheet name="Laplace-Z" sheetId="1" r:id="rId1"/>
  </sheets>
  <definedNames>
    <definedName name="contour">'Laplace-Z'!$AF$36</definedName>
    <definedName name="mypot">'Laplace-Z'!$AF$4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<sst xmlns="http://schemas.openxmlformats.org/spreadsheetml/2006/main" count="12" uniqueCount="12">
  <si>
    <t>Potential</t>
  </si>
  <si>
    <t>Magnitude of E Field</t>
  </si>
  <si>
    <t>object potential</t>
  </si>
  <si>
    <t>discrepancy</t>
  </si>
  <si>
    <t>Consult the following URL for discussion of principles of operation</t>
  </si>
  <si>
    <t>http://www.monmouth.com/~jsd/physics/laplace.html</t>
  </si>
  <si>
    <t>Charge on boundary of box</t>
  </si>
  <si>
    <t>Charge on central object</t>
  </si>
  <si>
    <t>Charge in universe</t>
  </si>
  <si>
    <t>Copyright © 2001 jsd</t>
  </si>
  <si>
    <t>Countour interval</t>
  </si>
  <si>
    <t>John S. Denker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</si>
</sst>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"/>
    <numFmt numFmtId="165" formatCode="0.0"/>
    <numFmt numFmtId="166" formatCode="###;&quot;zz&quot;;[Red]###"/>
    <numFmt numFmtId="167" formatCode="###;[Red]###;&quot;-&quot;"/>
  </numFmts>
  <fonts count="17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.25"/>
      <name val="Arial"/>
      <family val="0"/>
    </font>
    <font>
      <b/>
      <sz val="14"/>
      <name val="Arial"/>
      <family val="2"/>
    </font>
    <font>
      <sz val="10.5"/>
      <name val="Arial"/>
      <family val="0"/>
    </font>
    <font>
      <sz val="14"/>
      <name val="Arial"/>
      <family val="2"/>
    </font>
    <font>
      <b/>
      <i/>
      <sz val="14"/>
      <color indexed="12"/>
      <name val="Arial"/>
      <family val="2"/>
    </font>
    <font>
      <b/>
      <sz val="10"/>
      <name val="Arial"/>
      <family val="2"/>
    </font>
    <font>
      <b/>
      <sz val="14"/>
      <color indexed="57"/>
      <name val="Arial"/>
      <family val="2"/>
    </font>
    <font>
      <b/>
      <i/>
      <u val="single"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b/>
      <sz val="14"/>
      <color indexed="48"/>
      <name val="Arial"/>
      <family val="2"/>
    </font>
    <font>
      <sz val="11.25"/>
      <name val="Arial"/>
      <family val="0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167" fontId="8" fillId="3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20" applyFont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3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165" fontId="0" fillId="3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'Laplace-Z'!$C$6:$AE$6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'Laplace-Z'!$C$7:$AE$7</c:f>
              <c:numCache>
                <c:ptCount val="29"/>
                <c:pt idx="0">
                  <c:v>0</c:v>
                </c:pt>
                <c:pt idx="1">
                  <c:v>0.19871300132624858</c:v>
                </c:pt>
                <c:pt idx="2">
                  <c:v>0.39970815085547107</c:v>
                </c:pt>
                <c:pt idx="3">
                  <c:v>0.6052403494194019</c:v>
                </c:pt>
                <c:pt idx="4">
                  <c:v>0.8175238956546398</c:v>
                </c:pt>
                <c:pt idx="5">
                  <c:v>1.0386995197107711</c:v>
                </c:pt>
                <c:pt idx="6">
                  <c:v>1.2707871226638994</c:v>
                </c:pt>
                <c:pt idx="7">
                  <c:v>1.5156223526596857</c:v>
                </c:pt>
                <c:pt idx="8">
                  <c:v>1.774780646952942</c:v>
                </c:pt>
                <c:pt idx="9">
                  <c:v>2.0495035817984806</c:v>
                </c:pt>
                <c:pt idx="10">
                  <c:v>2.3406623291356663</c:v>
                </c:pt>
                <c:pt idx="11">
                  <c:v>2.6488235568038676</c:v>
                </c:pt>
                <c:pt idx="12">
                  <c:v>2.9745206449427415</c:v>
                </c:pt>
                <c:pt idx="13">
                  <c:v>3.318861564476572</c:v>
                </c:pt>
                <c:pt idx="14">
                  <c:v>3.684590225039253</c:v>
                </c:pt>
                <c:pt idx="15">
                  <c:v>4.077620838854067</c:v>
                </c:pt>
                <c:pt idx="16">
                  <c:v>4.5088957486259655</c:v>
                </c:pt>
                <c:pt idx="17">
                  <c:v>4.996334290454362</c:v>
                </c:pt>
                <c:pt idx="18">
                  <c:v>5.566940086726422</c:v>
                </c:pt>
                <c:pt idx="19">
                  <c:v>6.259868262410636</c:v>
                </c:pt>
                <c:pt idx="20">
                  <c:v>7.131918391394288</c:v>
                </c:pt>
                <c:pt idx="21">
                  <c:v>8.268062682632081</c:v>
                </c:pt>
                <c:pt idx="22">
                  <c:v>9.80267408091142</c:v>
                </c:pt>
                <c:pt idx="23">
                  <c:v>11.965573487096387</c:v>
                </c:pt>
                <c:pt idx="24">
                  <c:v>15.191359014859394</c:v>
                </c:pt>
                <c:pt idx="25">
                  <c:v>20.40596437383752</c:v>
                </c:pt>
                <c:pt idx="26">
                  <c:v>29.859278416674773</c:v>
                </c:pt>
                <c:pt idx="27">
                  <c:v>49.805954394326236</c:v>
                </c:pt>
                <c:pt idx="28">
                  <c:v>100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'Laplace-Z'!$C$8:$AE$8</c:f>
              <c:numCache>
                <c:ptCount val="29"/>
                <c:pt idx="0">
                  <c:v>0</c:v>
                </c:pt>
                <c:pt idx="1">
                  <c:v>0.39518155615890155</c:v>
                </c:pt>
                <c:pt idx="2">
                  <c:v>0.7949448429778165</c:v>
                </c:pt>
                <c:pt idx="3">
                  <c:v>1.2038224317426365</c:v>
                </c:pt>
                <c:pt idx="4">
                  <c:v>1.626275801498981</c:v>
                </c:pt>
                <c:pt idx="5">
                  <c:v>2.066633580320019</c:v>
                </c:pt>
                <c:pt idx="6">
                  <c:v>2.5289988875421248</c:v>
                </c:pt>
                <c:pt idx="7">
                  <c:v>3.0171188517130707</c:v>
                </c:pt>
                <c:pt idx="8">
                  <c:v>3.5342178527834753</c:v>
                </c:pt>
                <c:pt idx="9">
                  <c:v>4.082815437542256</c:v>
                </c:pt>
                <c:pt idx="10">
                  <c:v>4.6645879370450345</c:v>
                </c:pt>
                <c:pt idx="11">
                  <c:v>5.280397467643009</c:v>
                </c:pt>
                <c:pt idx="12">
                  <c:v>5.930703112076504</c:v>
                </c:pt>
                <c:pt idx="13">
                  <c:v>6.616659944898579</c:v>
                </c:pt>
                <c:pt idx="14">
                  <c:v>7.342222174174805</c:v>
                </c:pt>
                <c:pt idx="15">
                  <c:v>8.117361259339859</c:v>
                </c:pt>
                <c:pt idx="16">
                  <c:v>8.962013639371154</c:v>
                </c:pt>
                <c:pt idx="17">
                  <c:v>9.909910546364173</c:v>
                </c:pt>
                <c:pt idx="18">
                  <c:v>11.011990566759781</c:v>
                </c:pt>
                <c:pt idx="19">
                  <c:v>12.34106796674292</c:v>
                </c:pt>
                <c:pt idx="20">
                  <c:v>14.000209218711618</c:v>
                </c:pt>
                <c:pt idx="21">
                  <c:v>16.138125362290545</c:v>
                </c:pt>
                <c:pt idx="22">
                  <c:v>18.977510077103094</c:v>
                </c:pt>
                <c:pt idx="23">
                  <c:v>22.86867242663999</c:v>
                </c:pt>
                <c:pt idx="24">
                  <c:v>28.3942492960379</c:v>
                </c:pt>
                <c:pt idx="25">
                  <c:v>36.5734906069578</c:v>
                </c:pt>
                <c:pt idx="26">
                  <c:v>49.22536965031411</c:v>
                </c:pt>
                <c:pt idx="27">
                  <c:v>69.36460966294334</c:v>
                </c:pt>
                <c:pt idx="28">
                  <c:v>100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'Laplace-Z'!$C$9:$AE$9</c:f>
              <c:numCache>
                <c:ptCount val="29"/>
                <c:pt idx="0">
                  <c:v>0</c:v>
                </c:pt>
                <c:pt idx="1">
                  <c:v>0.587133635504737</c:v>
                </c:pt>
                <c:pt idx="2">
                  <c:v>1.181178408439785</c:v>
                </c:pt>
                <c:pt idx="3">
                  <c:v>1.7889851746074639</c:v>
                </c:pt>
                <c:pt idx="4">
                  <c:v>2.4173242190156707</c:v>
                </c:pt>
                <c:pt idx="5">
                  <c:v>3.072804580179643</c:v>
                </c:pt>
                <c:pt idx="6">
                  <c:v>3.7617429127497717</c:v>
                </c:pt>
                <c:pt idx="7">
                  <c:v>4.489964393417104</c:v>
                </c:pt>
                <c:pt idx="8">
                  <c:v>5.262524220157209</c:v>
                </c:pt>
                <c:pt idx="9">
                  <c:v>6.083358095988067</c:v>
                </c:pt>
                <c:pt idx="10">
                  <c:v>6.954918397002646</c:v>
                </c:pt>
                <c:pt idx="11">
                  <c:v>7.877951590109407</c:v>
                </c:pt>
                <c:pt idx="12">
                  <c:v>8.851743839419004</c:v>
                </c:pt>
                <c:pt idx="13">
                  <c:v>9.87539497923526</c:v>
                </c:pt>
                <c:pt idx="14">
                  <c:v>10.950852521033678</c:v>
                </c:pt>
                <c:pt idx="15">
                  <c:v>12.088198598403958</c:v>
                </c:pt>
                <c:pt idx="16">
                  <c:v>13.312534562682465</c:v>
                </c:pt>
                <c:pt idx="17">
                  <c:v>14.669990308112732</c:v>
                </c:pt>
                <c:pt idx="18">
                  <c:v>16.230768301120108</c:v>
                </c:pt>
                <c:pt idx="19">
                  <c:v>18.09296020337923</c:v>
                </c:pt>
                <c:pt idx="20">
                  <c:v>20.390499691730312</c:v>
                </c:pt>
                <c:pt idx="21">
                  <c:v>23.307490248555293</c:v>
                </c:pt>
                <c:pt idx="22">
                  <c:v>27.101305955620838</c:v>
                </c:pt>
                <c:pt idx="23">
                  <c:v>32.13802660379203</c:v>
                </c:pt>
                <c:pt idx="24">
                  <c:v>38.9440417320417</c:v>
                </c:pt>
                <c:pt idx="25">
                  <c:v>48.26881099246229</c:v>
                </c:pt>
                <c:pt idx="26">
                  <c:v>61.10437367609681</c:v>
                </c:pt>
                <c:pt idx="27">
                  <c:v>78.4272178054701</c:v>
                </c:pt>
                <c:pt idx="28">
                  <c:v>100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'Laplace-Z'!$C$10:$AE$10</c:f>
              <c:numCache>
                <c:ptCount val="29"/>
                <c:pt idx="0">
                  <c:v>0</c:v>
                </c:pt>
                <c:pt idx="1">
                  <c:v>0.7722664063127914</c:v>
                </c:pt>
                <c:pt idx="2">
                  <c:v>1.5538050902304528</c:v>
                </c:pt>
                <c:pt idx="3">
                  <c:v>2.3538331459685313</c:v>
                </c:pt>
                <c:pt idx="4">
                  <c:v>3.181510169871955</c:v>
                </c:pt>
                <c:pt idx="5">
                  <c:v>4.045856565925412</c:v>
                </c:pt>
                <c:pt idx="6">
                  <c:v>4.955601416670203</c:v>
                </c:pt>
                <c:pt idx="7">
                  <c:v>5.918926225642191</c:v>
                </c:pt>
                <c:pt idx="8">
                  <c:v>6.943066299067329</c:v>
                </c:pt>
                <c:pt idx="9">
                  <c:v>8.03373714880145</c:v>
                </c:pt>
                <c:pt idx="10">
                  <c:v>9.19438974016648</c:v>
                </c:pt>
                <c:pt idx="11">
                  <c:v>10.425409513266187</c:v>
                </c:pt>
                <c:pt idx="12">
                  <c:v>11.723636345137862</c:v>
                </c:pt>
                <c:pt idx="13">
                  <c:v>13.08308181606728</c:v>
                </c:pt>
                <c:pt idx="14">
                  <c:v>14.498401018788874</c:v>
                </c:pt>
                <c:pt idx="15">
                  <c:v>15.972903241133544</c:v>
                </c:pt>
                <c:pt idx="16">
                  <c:v>17.53084573076267</c:v>
                </c:pt>
                <c:pt idx="17">
                  <c:v>19.227711662513176</c:v>
                </c:pt>
                <c:pt idx="18">
                  <c:v>21.149146713630266</c:v>
                </c:pt>
                <c:pt idx="19">
                  <c:v>23.410559940135435</c:v>
                </c:pt>
                <c:pt idx="20">
                  <c:v>26.162414659592553</c:v>
                </c:pt>
                <c:pt idx="21">
                  <c:v>29.601095166572104</c:v>
                </c:pt>
                <c:pt idx="22">
                  <c:v>33.983211141324084</c:v>
                </c:pt>
                <c:pt idx="23">
                  <c:v>39.6390028871801</c:v>
                </c:pt>
                <c:pt idx="24">
                  <c:v>46.97585151967918</c:v>
                </c:pt>
                <c:pt idx="25">
                  <c:v>56.45392253026914</c:v>
                </c:pt>
                <c:pt idx="26">
                  <c:v>68.49646337945353</c:v>
                </c:pt>
                <c:pt idx="27">
                  <c:v>83.24002176354227</c:v>
                </c:pt>
                <c:pt idx="28">
                  <c:v>100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'Laplace-Z'!$C$11:$AE$11</c:f>
              <c:numCache>
                <c:ptCount val="29"/>
                <c:pt idx="0">
                  <c:v>0</c:v>
                </c:pt>
                <c:pt idx="1">
                  <c:v>0.9482439996725842</c:v>
                </c:pt>
                <c:pt idx="2">
                  <c:v>1.9081392606005054</c:v>
                </c:pt>
                <c:pt idx="3">
                  <c:v>2.8913076883650377</c:v>
                </c:pt>
                <c:pt idx="4">
                  <c:v>3.909379691856236</c:v>
                </c:pt>
                <c:pt idx="5">
                  <c:v>4.973938969789864</c:v>
                </c:pt>
                <c:pt idx="6">
                  <c:v>6.096383081048531</c:v>
                </c:pt>
                <c:pt idx="7">
                  <c:v>7.287648263987697</c:v>
                </c:pt>
                <c:pt idx="8">
                  <c:v>8.557723351352202</c:v>
                </c:pt>
                <c:pt idx="9">
                  <c:v>9.914848339053876</c:v>
                </c:pt>
                <c:pt idx="10">
                  <c:v>11.364273889852589</c:v>
                </c:pt>
                <c:pt idx="11">
                  <c:v>12.906504892730663</c:v>
                </c:pt>
                <c:pt idx="12">
                  <c:v>14.535218442841042</c:v>
                </c:pt>
                <c:pt idx="13">
                  <c:v>16.235867034414905</c:v>
                </c:pt>
                <c:pt idx="14">
                  <c:v>17.987803548727975</c:v>
                </c:pt>
                <c:pt idx="15">
                  <c:v>19.775271101437596</c:v>
                </c:pt>
                <c:pt idx="16">
                  <c:v>21.61140448174563</c:v>
                </c:pt>
                <c:pt idx="17">
                  <c:v>23.56210164315764</c:v>
                </c:pt>
                <c:pt idx="18">
                  <c:v>25.72884558659105</c:v>
                </c:pt>
                <c:pt idx="19">
                  <c:v>28.239063185036787</c:v>
                </c:pt>
                <c:pt idx="20">
                  <c:v>31.248869012332946</c:v>
                </c:pt>
                <c:pt idx="21">
                  <c:v>34.9526109494985</c:v>
                </c:pt>
                <c:pt idx="22">
                  <c:v>39.59271760124109</c:v>
                </c:pt>
                <c:pt idx="23">
                  <c:v>45.46007228169408</c:v>
                </c:pt>
                <c:pt idx="24">
                  <c:v>52.86740339837746</c:v>
                </c:pt>
                <c:pt idx="25">
                  <c:v>62.07529201597315</c:v>
                </c:pt>
                <c:pt idx="26">
                  <c:v>73.18798991819034</c:v>
                </c:pt>
                <c:pt idx="27">
                  <c:v>86.03656830254087</c:v>
                </c:pt>
                <c:pt idx="28">
                  <c:v>100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'Laplace-Z'!$C$12:$AE$12</c:f>
              <c:numCache>
                <c:ptCount val="29"/>
                <c:pt idx="0">
                  <c:v>0</c:v>
                </c:pt>
                <c:pt idx="1">
                  <c:v>1.112711084259359</c:v>
                </c:pt>
                <c:pt idx="2">
                  <c:v>2.2394361678794326</c:v>
                </c:pt>
                <c:pt idx="3">
                  <c:v>3.394208464744124</c:v>
                </c:pt>
                <c:pt idx="4">
                  <c:v>4.591184208655587</c:v>
                </c:pt>
                <c:pt idx="5">
                  <c:v>5.844649627242413</c:v>
                </c:pt>
                <c:pt idx="6">
                  <c:v>7.168945753236457</c:v>
                </c:pt>
                <c:pt idx="7">
                  <c:v>8.578249498427724</c:v>
                </c:pt>
                <c:pt idx="8">
                  <c:v>10.086104599435458</c:v>
                </c:pt>
                <c:pt idx="9">
                  <c:v>11.704516163049593</c:v>
                </c:pt>
                <c:pt idx="10">
                  <c:v>13.44229140672547</c:v>
                </c:pt>
                <c:pt idx="11">
                  <c:v>15.302137427700501</c:v>
                </c:pt>
                <c:pt idx="12">
                  <c:v>17.275966264744888</c:v>
                </c:pt>
                <c:pt idx="13">
                  <c:v>19.33854703026416</c:v>
                </c:pt>
                <c:pt idx="14">
                  <c:v>21.442940452512637</c:v>
                </c:pt>
                <c:pt idx="15">
                  <c:v>23.53032088651838</c:v>
                </c:pt>
                <c:pt idx="16">
                  <c:v>25.578827513311115</c:v>
                </c:pt>
                <c:pt idx="17">
                  <c:v>27.681949446770922</c:v>
                </c:pt>
                <c:pt idx="18">
                  <c:v>29.966642996894198</c:v>
                </c:pt>
                <c:pt idx="19">
                  <c:v>32.56959950201633</c:v>
                </c:pt>
                <c:pt idx="20">
                  <c:v>35.643026273776854</c:v>
                </c:pt>
                <c:pt idx="21">
                  <c:v>39.36937308957005</c:v>
                </c:pt>
                <c:pt idx="22">
                  <c:v>43.97650044052009</c:v>
                </c:pt>
                <c:pt idx="23">
                  <c:v>49.74253528301773</c:v>
                </c:pt>
                <c:pt idx="24">
                  <c:v>56.959544047624846</c:v>
                </c:pt>
                <c:pt idx="25">
                  <c:v>65.79271419588213</c:v>
                </c:pt>
                <c:pt idx="26">
                  <c:v>76.14417164041431</c:v>
                </c:pt>
                <c:pt idx="27">
                  <c:v>87.71845045949124</c:v>
                </c:pt>
                <c:pt idx="28">
                  <c:v>100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'Laplace-Z'!$C$13:$AE$13</c:f>
              <c:numCache>
                <c:ptCount val="29"/>
                <c:pt idx="0">
                  <c:v>0</c:v>
                </c:pt>
                <c:pt idx="1">
                  <c:v>1.2633266490318822</c:v>
                </c:pt>
                <c:pt idx="2">
                  <c:v>2.542957592708686</c:v>
                </c:pt>
                <c:pt idx="3">
                  <c:v>3.8552853997789325</c:v>
                </c:pt>
                <c:pt idx="4">
                  <c:v>5.216984960003013</c:v>
                </c:pt>
                <c:pt idx="5">
                  <c:v>6.645120048488546</c:v>
                </c:pt>
                <c:pt idx="6">
                  <c:v>8.157193974278051</c:v>
                </c:pt>
                <c:pt idx="7">
                  <c:v>9.771093348655176</c:v>
                </c:pt>
                <c:pt idx="8">
                  <c:v>11.504822422565798</c:v>
                </c:pt>
                <c:pt idx="9">
                  <c:v>13.375811134383124</c:v>
                </c:pt>
                <c:pt idx="10">
                  <c:v>15.399326353381488</c:v>
                </c:pt>
                <c:pt idx="11">
                  <c:v>17.584973543944955</c:v>
                </c:pt>
                <c:pt idx="12">
                  <c:v>19.92924873546825</c:v>
                </c:pt>
                <c:pt idx="13">
                  <c:v>22.400803348828767</c:v>
                </c:pt>
                <c:pt idx="14">
                  <c:v>24.916581984645326</c:v>
                </c:pt>
                <c:pt idx="15">
                  <c:v>27.3258343990354</c:v>
                </c:pt>
                <c:pt idx="16">
                  <c:v>29.49331451511664</c:v>
                </c:pt>
                <c:pt idx="17">
                  <c:v>31.621986635724188</c:v>
                </c:pt>
                <c:pt idx="18">
                  <c:v>33.88800855285417</c:v>
                </c:pt>
                <c:pt idx="19">
                  <c:v>36.43154553651816</c:v>
                </c:pt>
                <c:pt idx="20">
                  <c:v>39.386157665383635</c:v>
                </c:pt>
                <c:pt idx="21">
                  <c:v>42.90721318008868</c:v>
                </c:pt>
                <c:pt idx="22">
                  <c:v>47.203133972000415</c:v>
                </c:pt>
                <c:pt idx="23">
                  <c:v>52.57560547944945</c:v>
                </c:pt>
                <c:pt idx="24">
                  <c:v>59.43684481869697</c:v>
                </c:pt>
                <c:pt idx="25">
                  <c:v>67.99283855543112</c:v>
                </c:pt>
                <c:pt idx="26">
                  <c:v>77.87814377077103</c:v>
                </c:pt>
                <c:pt idx="27">
                  <c:v>88.69327541944975</c:v>
                </c:pt>
                <c:pt idx="28">
                  <c:v>100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'Laplace-Z'!$C$14:$AE$14</c:f>
              <c:numCache>
                <c:ptCount val="29"/>
                <c:pt idx="0">
                  <c:v>0</c:v>
                </c:pt>
                <c:pt idx="1">
                  <c:v>1.3978199102666495</c:v>
                </c:pt>
                <c:pt idx="2">
                  <c:v>2.8140860123775884</c:v>
                </c:pt>
                <c:pt idx="3">
                  <c:v>4.267414827737557</c:v>
                </c:pt>
                <c:pt idx="4">
                  <c:v>5.776893159122247</c:v>
                </c:pt>
                <c:pt idx="5">
                  <c:v>7.362311551997007</c:v>
                </c:pt>
                <c:pt idx="6">
                  <c:v>9.044391786735014</c:v>
                </c:pt>
                <c:pt idx="7">
                  <c:v>10.844995972950121</c:v>
                </c:pt>
                <c:pt idx="8">
                  <c:v>12.787281270413436</c:v>
                </c:pt>
                <c:pt idx="9">
                  <c:v>14.895692124228196</c:v>
                </c:pt>
                <c:pt idx="10">
                  <c:v>17.19545491624949</c:v>
                </c:pt>
                <c:pt idx="11">
                  <c:v>19.710523547047515</c:v>
                </c:pt>
                <c:pt idx="12">
                  <c:v>22.4567151257858</c:v>
                </c:pt>
                <c:pt idx="13">
                  <c:v>25.420425747102733</c:v>
                </c:pt>
                <c:pt idx="14">
                  <c:v>28.498467342867087</c:v>
                </c:pt>
                <c:pt idx="15">
                  <c:v>31.364953881814586</c:v>
                </c:pt>
                <c:pt idx="16">
                  <c:v>33.44853367351077</c:v>
                </c:pt>
                <c:pt idx="17">
                  <c:v>35.426678256686394</c:v>
                </c:pt>
                <c:pt idx="18">
                  <c:v>37.53393117073929</c:v>
                </c:pt>
                <c:pt idx="19">
                  <c:v>39.88453481018365</c:v>
                </c:pt>
                <c:pt idx="20">
                  <c:v>42.56497518315717</c:v>
                </c:pt>
                <c:pt idx="21">
                  <c:v>45.67227825366542</c:v>
                </c:pt>
                <c:pt idx="22">
                  <c:v>49.35520139290791</c:v>
                </c:pt>
                <c:pt idx="23">
                  <c:v>53.92170269760267</c:v>
                </c:pt>
                <c:pt idx="24">
                  <c:v>60.220892739788084</c:v>
                </c:pt>
                <c:pt idx="25">
                  <c:v>68.86476520002564</c:v>
                </c:pt>
                <c:pt idx="26">
                  <c:v>78.6829725668675</c:v>
                </c:pt>
                <c:pt idx="27">
                  <c:v>89.17674343418604</c:v>
                </c:pt>
                <c:pt idx="28">
                  <c:v>100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'Laplace-Z'!$C$15:$AE$15</c:f>
              <c:numCache>
                <c:ptCount val="29"/>
                <c:pt idx="0">
                  <c:v>0</c:v>
                </c:pt>
                <c:pt idx="1">
                  <c:v>1.5140660002567385</c:v>
                </c:pt>
                <c:pt idx="2">
                  <c:v>3.0484835604008214</c:v>
                </c:pt>
                <c:pt idx="3">
                  <c:v>4.623857840961378</c:v>
                </c:pt>
                <c:pt idx="4">
                  <c:v>6.261453939080811</c:v>
                </c:pt>
                <c:pt idx="5">
                  <c:v>7.9835615992016065</c:v>
                </c:pt>
                <c:pt idx="6">
                  <c:v>9.813912042145821</c:v>
                </c:pt>
                <c:pt idx="7">
                  <c:v>11.778188478584335</c:v>
                </c:pt>
                <c:pt idx="8">
                  <c:v>13.904709512688997</c:v>
                </c:pt>
                <c:pt idx="9">
                  <c:v>16.225440907415894</c:v>
                </c:pt>
                <c:pt idx="10">
                  <c:v>18.77762535967905</c:v>
                </c:pt>
                <c:pt idx="11">
                  <c:v>21.60643285766531</c:v>
                </c:pt>
                <c:pt idx="12">
                  <c:v>24.768289557706606</c:v>
                </c:pt>
                <c:pt idx="13">
                  <c:v>28.32750145212961</c:v>
                </c:pt>
                <c:pt idx="14">
                  <c:v>32.29385614385229</c:v>
                </c:pt>
                <c:pt idx="15">
                  <c:v>36.18907307356791</c:v>
                </c:pt>
                <c:pt idx="16">
                  <c:v>37.5113503011115</c:v>
                </c:pt>
                <c:pt idx="17">
                  <c:v>39.1044929548932</c:v>
                </c:pt>
                <c:pt idx="18">
                  <c:v>40.93879570267664</c:v>
                </c:pt>
                <c:pt idx="19">
                  <c:v>43.01002213410716</c:v>
                </c:pt>
                <c:pt idx="20">
                  <c:v>45.31927473502918</c:v>
                </c:pt>
                <c:pt idx="21">
                  <c:v>47.8640321688665</c:v>
                </c:pt>
                <c:pt idx="22">
                  <c:v>50.62590374389534</c:v>
                </c:pt>
                <c:pt idx="23">
                  <c:v>53.53714648178142</c:v>
                </c:pt>
                <c:pt idx="24">
                  <c:v>58.66197015002248</c:v>
                </c:pt>
                <c:pt idx="25">
                  <c:v>68.56359106641979</c:v>
                </c:pt>
                <c:pt idx="26">
                  <c:v>78.81298460136347</c:v>
                </c:pt>
                <c:pt idx="27">
                  <c:v>89.33098067580147</c:v>
                </c:pt>
                <c:pt idx="28">
                  <c:v>100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'Laplace-Z'!$C$16:$AE$16</c:f>
              <c:numCache>
                <c:ptCount val="29"/>
                <c:pt idx="0">
                  <c:v>0</c:v>
                </c:pt>
                <c:pt idx="1">
                  <c:v>1.610173864023634</c:v>
                </c:pt>
                <c:pt idx="2">
                  <c:v>3.242279678468179</c:v>
                </c:pt>
                <c:pt idx="3">
                  <c:v>4.91857465335075</c:v>
                </c:pt>
                <c:pt idx="4">
                  <c:v>6.662137331776638</c:v>
                </c:pt>
                <c:pt idx="5">
                  <c:v>8.497339794999483</c:v>
                </c:pt>
                <c:pt idx="6">
                  <c:v>10.450412347480516</c:v>
                </c:pt>
                <c:pt idx="7">
                  <c:v>12.55017639387303</c:v>
                </c:pt>
                <c:pt idx="8">
                  <c:v>14.82910129051268</c:v>
                </c:pt>
                <c:pt idx="9">
                  <c:v>17.325046318031404</c:v>
                </c:pt>
                <c:pt idx="10">
                  <c:v>20.084623396281124</c:v>
                </c:pt>
                <c:pt idx="11">
                  <c:v>23.17089468427942</c:v>
                </c:pt>
                <c:pt idx="12">
                  <c:v>26.684278721427397</c:v>
                </c:pt>
                <c:pt idx="13">
                  <c:v>30.82939848021156</c:v>
                </c:pt>
                <c:pt idx="14">
                  <c:v>36.16257300456667</c:v>
                </c:pt>
                <c:pt idx="15">
                  <c:v>37.199973231921305</c:v>
                </c:pt>
                <c:pt idx="16">
                  <c:v>38.501302513910986</c:v>
                </c:pt>
                <c:pt idx="17">
                  <c:v>40.05684319626705</c:v>
                </c:pt>
                <c:pt idx="18">
                  <c:v>41.85148256170532</c:v>
                </c:pt>
                <c:pt idx="19">
                  <c:v>43.87449852154949</c:v>
                </c:pt>
                <c:pt idx="20">
                  <c:v>46.11521950343519</c:v>
                </c:pt>
                <c:pt idx="21">
                  <c:v>48.5565333609531</c:v>
                </c:pt>
                <c:pt idx="22">
                  <c:v>51.1651294064135</c:v>
                </c:pt>
                <c:pt idx="23">
                  <c:v>53.87483134641203</c:v>
                </c:pt>
                <c:pt idx="24">
                  <c:v>56.56470483522334</c:v>
                </c:pt>
                <c:pt idx="25">
                  <c:v>67.91596451109909</c:v>
                </c:pt>
                <c:pt idx="26">
                  <c:v>78.67518651596615</c:v>
                </c:pt>
                <c:pt idx="27">
                  <c:v>89.33446220793004</c:v>
                </c:pt>
                <c:pt idx="28">
                  <c:v>100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'Laplace-Z'!$C$17:$AE$17</c:f>
              <c:numCache>
                <c:ptCount val="29"/>
                <c:pt idx="0">
                  <c:v>0</c:v>
                </c:pt>
                <c:pt idx="1">
                  <c:v>1.6845745139042725</c:v>
                </c:pt>
                <c:pt idx="2">
                  <c:v>3.3922605193751663</c:v>
                </c:pt>
                <c:pt idx="3">
                  <c:v>5.1465450981904866</c:v>
                </c:pt>
                <c:pt idx="4">
                  <c:v>6.971847908725825</c:v>
                </c:pt>
                <c:pt idx="5">
                  <c:v>8.894058683283474</c:v>
                </c:pt>
                <c:pt idx="6">
                  <c:v>10.94117415603153</c:v>
                </c:pt>
                <c:pt idx="7">
                  <c:v>13.144097689441967</c:v>
                </c:pt>
                <c:pt idx="8">
                  <c:v>15.537708685961917</c:v>
                </c:pt>
                <c:pt idx="9">
                  <c:v>18.16239950377151</c:v>
                </c:pt>
                <c:pt idx="10">
                  <c:v>21.0664574339286</c:v>
                </c:pt>
                <c:pt idx="11">
                  <c:v>24.309936585420274</c:v>
                </c:pt>
                <c:pt idx="12">
                  <c:v>27.97040955466508</c:v>
                </c:pt>
                <c:pt idx="13">
                  <c:v>32.14534391308722</c:v>
                </c:pt>
                <c:pt idx="14">
                  <c:v>36.90435816923505</c:v>
                </c:pt>
                <c:pt idx="15">
                  <c:v>37.94922927943385</c:v>
                </c:pt>
                <c:pt idx="16">
                  <c:v>39.23938369985554</c:v>
                </c:pt>
                <c:pt idx="17">
                  <c:v>40.77249124731895</c:v>
                </c:pt>
                <c:pt idx="18">
                  <c:v>42.53823764190191</c:v>
                </c:pt>
                <c:pt idx="19">
                  <c:v>44.52374512504155</c:v>
                </c:pt>
                <c:pt idx="20">
                  <c:v>46.71304889873426</c:v>
                </c:pt>
                <c:pt idx="21">
                  <c:v>49.0841954431046</c:v>
                </c:pt>
                <c:pt idx="22">
                  <c:v>51.60561622403253</c:v>
                </c:pt>
                <c:pt idx="23">
                  <c:v>54.23459392792262</c:v>
                </c:pt>
                <c:pt idx="24">
                  <c:v>56.92876621860563</c:v>
                </c:pt>
                <c:pt idx="25">
                  <c:v>67.86173355270826</c:v>
                </c:pt>
                <c:pt idx="26">
                  <c:v>78.6381496549127</c:v>
                </c:pt>
                <c:pt idx="27">
                  <c:v>89.3319545313783</c:v>
                </c:pt>
                <c:pt idx="28">
                  <c:v>100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'Laplace-Z'!$C$18:$AE$18</c:f>
              <c:numCache>
                <c:ptCount val="29"/>
                <c:pt idx="0">
                  <c:v>0</c:v>
                </c:pt>
                <c:pt idx="1">
                  <c:v>1.736096755360085</c:v>
                </c:pt>
                <c:pt idx="2">
                  <c:v>3.4960301668278984</c:v>
                </c:pt>
                <c:pt idx="3">
                  <c:v>5.3040372315557</c:v>
                </c:pt>
                <c:pt idx="4">
                  <c:v>7.185341101155499</c:v>
                </c:pt>
                <c:pt idx="5">
                  <c:v>9.166712242950206</c:v>
                </c:pt>
                <c:pt idx="6">
                  <c:v>11.277114446304155</c:v>
                </c:pt>
                <c:pt idx="7">
                  <c:v>13.548464280097036</c:v>
                </c:pt>
                <c:pt idx="8">
                  <c:v>16.016515588359052</c:v>
                </c:pt>
                <c:pt idx="9">
                  <c:v>18.72181408983784</c:v>
                </c:pt>
                <c:pt idx="10">
                  <c:v>21.710454059713747</c:v>
                </c:pt>
                <c:pt idx="11">
                  <c:v>25.03373476779652</c:v>
                </c:pt>
                <c:pt idx="12">
                  <c:v>28.74401228791654</c:v>
                </c:pt>
                <c:pt idx="13">
                  <c:v>32.879347369153166</c:v>
                </c:pt>
                <c:pt idx="14">
                  <c:v>37.4205312837925</c:v>
                </c:pt>
                <c:pt idx="15">
                  <c:v>38.45550965365992</c:v>
                </c:pt>
                <c:pt idx="16">
                  <c:v>39.736870281272246</c:v>
                </c:pt>
                <c:pt idx="17">
                  <c:v>41.25790885730886</c:v>
                </c:pt>
                <c:pt idx="18">
                  <c:v>43.0076810879591</c:v>
                </c:pt>
                <c:pt idx="19">
                  <c:v>44.97166794548974</c:v>
                </c:pt>
                <c:pt idx="20">
                  <c:v>47.131503929832306</c:v>
                </c:pt>
                <c:pt idx="21">
                  <c:v>49.464012868509414</c:v>
                </c:pt>
                <c:pt idx="22">
                  <c:v>51.940897586399046</c:v>
                </c:pt>
                <c:pt idx="23">
                  <c:v>54.531395148163334</c:v>
                </c:pt>
                <c:pt idx="24">
                  <c:v>57.21124407657362</c:v>
                </c:pt>
                <c:pt idx="25">
                  <c:v>67.9654165428257</c:v>
                </c:pt>
                <c:pt idx="26">
                  <c:v>78.68454246141762</c:v>
                </c:pt>
                <c:pt idx="27">
                  <c:v>89.35547867493274</c:v>
                </c:pt>
                <c:pt idx="28">
                  <c:v>100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'Laplace-Z'!$C$19:$AE$19</c:f>
              <c:numCache>
                <c:ptCount val="29"/>
                <c:pt idx="0">
                  <c:v>0</c:v>
                </c:pt>
                <c:pt idx="1">
                  <c:v>1.7640206207663514</c:v>
                </c:pt>
                <c:pt idx="2">
                  <c:v>3.5521217908255465</c:v>
                </c:pt>
                <c:pt idx="3">
                  <c:v>5.388783720440111</c:v>
                </c:pt>
                <c:pt idx="4">
                  <c:v>7.299471757448191</c:v>
                </c:pt>
                <c:pt idx="5">
                  <c:v>9.311191102305463</c:v>
                </c:pt>
                <c:pt idx="6">
                  <c:v>11.45311338788854</c:v>
                </c:pt>
                <c:pt idx="7">
                  <c:v>13.757284538149259</c:v>
                </c:pt>
                <c:pt idx="8">
                  <c:v>16.259379492882438</c:v>
                </c:pt>
                <c:pt idx="9">
                  <c:v>18.999342736191284</c:v>
                </c:pt>
                <c:pt idx="10">
                  <c:v>22.021422134940547</c:v>
                </c:pt>
                <c:pt idx="11">
                  <c:v>25.37231412926427</c:v>
                </c:pt>
                <c:pt idx="12">
                  <c:v>29.094514102169356</c:v>
                </c:pt>
                <c:pt idx="13">
                  <c:v>33.20965149248807</c:v>
                </c:pt>
                <c:pt idx="14">
                  <c:v>37.68779165687244</c:v>
                </c:pt>
                <c:pt idx="15">
                  <c:v>38.717718411503334</c:v>
                </c:pt>
                <c:pt idx="16">
                  <c:v>39.997035817547726</c:v>
                </c:pt>
                <c:pt idx="17">
                  <c:v>41.516993371045444</c:v>
                </c:pt>
                <c:pt idx="18">
                  <c:v>43.26534439982795</c:v>
                </c:pt>
                <c:pt idx="19">
                  <c:v>45.22619213048536</c:v>
                </c:pt>
                <c:pt idx="20">
                  <c:v>47.37972642557888</c:v>
                </c:pt>
                <c:pt idx="21">
                  <c:v>49.70185209486998</c:v>
                </c:pt>
                <c:pt idx="22">
                  <c:v>52.164884010393294</c:v>
                </c:pt>
                <c:pt idx="23">
                  <c:v>54.74104561572235</c:v>
                </c:pt>
                <c:pt idx="24">
                  <c:v>57.4097220542885</c:v>
                </c:pt>
                <c:pt idx="25">
                  <c:v>68.10549233452002</c:v>
                </c:pt>
                <c:pt idx="26">
                  <c:v>78.77993311673781</c:v>
                </c:pt>
                <c:pt idx="27">
                  <c:v>89.40568527186132</c:v>
                </c:pt>
                <c:pt idx="28">
                  <c:v>100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'Laplace-Z'!$C$20:$AE$20</c:f>
              <c:numCache>
                <c:ptCount val="29"/>
                <c:pt idx="0">
                  <c:v>0</c:v>
                </c:pt>
                <c:pt idx="1">
                  <c:v>1.7681042258229969</c:v>
                </c:pt>
                <c:pt idx="2">
                  <c:v>3.560051231109303</c:v>
                </c:pt>
                <c:pt idx="3">
                  <c:v>5.40005908338048</c:v>
                </c:pt>
                <c:pt idx="4">
                  <c:v>7.313280453993313</c:v>
                </c:pt>
                <c:pt idx="5">
                  <c:v>9.326328676717075</c:v>
                </c:pt>
                <c:pt idx="6">
                  <c:v>11.467875582726741</c:v>
                </c:pt>
                <c:pt idx="7">
                  <c:v>13.769342317771674</c:v>
                </c:pt>
                <c:pt idx="8">
                  <c:v>16.265685545066802</c:v>
                </c:pt>
                <c:pt idx="9">
                  <c:v>18.9962165796793</c:v>
                </c:pt>
                <c:pt idx="10">
                  <c:v>22.005194412970543</c:v>
                </c:pt>
                <c:pt idx="11">
                  <c:v>25.341365589517938</c:v>
                </c:pt>
                <c:pt idx="12">
                  <c:v>29.05403272204785</c:v>
                </c:pt>
                <c:pt idx="13">
                  <c:v>33.17909305946161</c:v>
                </c:pt>
                <c:pt idx="14">
                  <c:v>37.7004356773532</c:v>
                </c:pt>
                <c:pt idx="15">
                  <c:v>38.73283296078037</c:v>
                </c:pt>
                <c:pt idx="16">
                  <c:v>40.018899677368395</c:v>
                </c:pt>
                <c:pt idx="17">
                  <c:v>41.55006082327289</c:v>
                </c:pt>
                <c:pt idx="18">
                  <c:v>43.31291490597133</c:v>
                </c:pt>
                <c:pt idx="19">
                  <c:v>45.29044333923782</c:v>
                </c:pt>
                <c:pt idx="20">
                  <c:v>47.46175582534803</c:v>
                </c:pt>
                <c:pt idx="21">
                  <c:v>49.801137147988</c:v>
                </c:pt>
                <c:pt idx="22">
                  <c:v>52.27801216998269</c:v>
                </c:pt>
                <c:pt idx="23">
                  <c:v>54.86033696255</c:v>
                </c:pt>
                <c:pt idx="24">
                  <c:v>57.52454861464358</c:v>
                </c:pt>
                <c:pt idx="25">
                  <c:v>68.26821224047654</c:v>
                </c:pt>
                <c:pt idx="26">
                  <c:v>78.92479940278778</c:v>
                </c:pt>
                <c:pt idx="27">
                  <c:v>89.48758832405296</c:v>
                </c:pt>
                <c:pt idx="28">
                  <c:v>100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'Laplace-Z'!$C$21:$AE$21</c:f>
              <c:numCache>
                <c:ptCount val="29"/>
                <c:pt idx="0">
                  <c:v>0</c:v>
                </c:pt>
                <c:pt idx="1">
                  <c:v>1.748584178080883</c:v>
                </c:pt>
                <c:pt idx="2">
                  <c:v>3.520316078121474</c:v>
                </c:pt>
                <c:pt idx="3">
                  <c:v>5.338672368662598</c:v>
                </c:pt>
                <c:pt idx="4">
                  <c:v>7.2279667973573964</c:v>
                </c:pt>
                <c:pt idx="5">
                  <c:v>9.213822938003396</c:v>
                </c:pt>
                <c:pt idx="6">
                  <c:v>11.323722164363138</c:v>
                </c:pt>
                <c:pt idx="7">
                  <c:v>13.58767515695494</c:v>
                </c:pt>
                <c:pt idx="8">
                  <c:v>16.039102214715328</c:v>
                </c:pt>
                <c:pt idx="9">
                  <c:v>18.716090223181457</c:v>
                </c:pt>
                <c:pt idx="10">
                  <c:v>21.66337202310163</c:v>
                </c:pt>
                <c:pt idx="11">
                  <c:v>24.935679103021414</c:v>
                </c:pt>
                <c:pt idx="12">
                  <c:v>28.6030862981165</c:v>
                </c:pt>
                <c:pt idx="13">
                  <c:v>32.754363704438646</c:v>
                </c:pt>
                <c:pt idx="14">
                  <c:v>37.45761124324291</c:v>
                </c:pt>
                <c:pt idx="15">
                  <c:v>38.49654595594935</c:v>
                </c:pt>
                <c:pt idx="16">
                  <c:v>39.79797545259001</c:v>
                </c:pt>
                <c:pt idx="17">
                  <c:v>41.35377480445615</c:v>
                </c:pt>
                <c:pt idx="18">
                  <c:v>43.14817259105503</c:v>
                </c:pt>
                <c:pt idx="19">
                  <c:v>45.16327645100756</c:v>
                </c:pt>
                <c:pt idx="20">
                  <c:v>47.37806270449191</c:v>
                </c:pt>
                <c:pt idx="21">
                  <c:v>49.76522593209541</c:v>
                </c:pt>
                <c:pt idx="22">
                  <c:v>52.28790685150537</c:v>
                </c:pt>
                <c:pt idx="23">
                  <c:v>54.899843964603576</c:v>
                </c:pt>
                <c:pt idx="24">
                  <c:v>57.56114269197809</c:v>
                </c:pt>
                <c:pt idx="25">
                  <c:v>68.51927711373264</c:v>
                </c:pt>
                <c:pt idx="26">
                  <c:v>79.16421889311258</c:v>
                </c:pt>
                <c:pt idx="27">
                  <c:v>89.62011513560253</c:v>
                </c:pt>
                <c:pt idx="28">
                  <c:v>100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'Laplace-Z'!$C$22:$AE$22</c:f>
              <c:numCache>
                <c:ptCount val="29"/>
                <c:pt idx="0">
                  <c:v>0</c:v>
                </c:pt>
                <c:pt idx="1">
                  <c:v>1.7061512718784202</c:v>
                </c:pt>
                <c:pt idx="2">
                  <c:v>3.4343453231879018</c:v>
                </c:pt>
                <c:pt idx="3">
                  <c:v>5.206888237697008</c:v>
                </c:pt>
                <c:pt idx="4">
                  <c:v>7.046781865430358</c:v>
                </c:pt>
                <c:pt idx="5">
                  <c:v>8.978111937822323</c:v>
                </c:pt>
                <c:pt idx="6">
                  <c:v>11.02649795543995</c:v>
                </c:pt>
                <c:pt idx="7">
                  <c:v>13.219660237007808</c:v>
                </c:pt>
                <c:pt idx="8">
                  <c:v>15.588226659723679</c:v>
                </c:pt>
                <c:pt idx="9">
                  <c:v>18.16708192733445</c:v>
                </c:pt>
                <c:pt idx="10">
                  <c:v>20.9980825905979</c:v>
                </c:pt>
                <c:pt idx="11">
                  <c:v>24.136604116382372</c:v>
                </c:pt>
                <c:pt idx="12">
                  <c:v>27.67014680160142</c:v>
                </c:pt>
                <c:pt idx="13">
                  <c:v>31.77972542207857</c:v>
                </c:pt>
                <c:pt idx="14">
                  <c:v>36.97150400702235</c:v>
                </c:pt>
                <c:pt idx="15">
                  <c:v>37.99999183409769</c:v>
                </c:pt>
                <c:pt idx="16">
                  <c:v>39.32494464323766</c:v>
                </c:pt>
                <c:pt idx="17">
                  <c:v>40.92118303559579</c:v>
                </c:pt>
                <c:pt idx="18">
                  <c:v>42.76503478941433</c:v>
                </c:pt>
                <c:pt idx="19">
                  <c:v>44.83873809353566</c:v>
                </c:pt>
                <c:pt idx="20">
                  <c:v>47.12428047394623</c:v>
                </c:pt>
                <c:pt idx="21">
                  <c:v>49.59603386121398</c:v>
                </c:pt>
                <c:pt idx="22">
                  <c:v>52.210700800115404</c:v>
                </c:pt>
                <c:pt idx="23">
                  <c:v>54.8920332781824</c:v>
                </c:pt>
                <c:pt idx="24">
                  <c:v>57.51925824569571</c:v>
                </c:pt>
                <c:pt idx="25">
                  <c:v>69.08473499469784</c:v>
                </c:pt>
                <c:pt idx="26">
                  <c:v>79.5933923002078</c:v>
                </c:pt>
                <c:pt idx="27">
                  <c:v>89.82888226058915</c:v>
                </c:pt>
                <c:pt idx="28">
                  <c:v>100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'Laplace-Z'!$C$23:$AE$23</c:f>
              <c:numCache>
                <c:ptCount val="29"/>
                <c:pt idx="0">
                  <c:v>0</c:v>
                </c:pt>
                <c:pt idx="1">
                  <c:v>1.6419032059624408</c:v>
                </c:pt>
                <c:pt idx="2">
                  <c:v>3.304402094062822</c:v>
                </c:pt>
                <c:pt idx="3">
                  <c:v>5.008276520645989</c:v>
                </c:pt>
                <c:pt idx="4">
                  <c:v>6.774828052787946</c:v>
                </c:pt>
                <c:pt idx="5">
                  <c:v>8.626154522675408</c:v>
                </c:pt>
                <c:pt idx="6">
                  <c:v>10.585446509902185</c:v>
                </c:pt>
                <c:pt idx="7">
                  <c:v>12.677327510521422</c:v>
                </c:pt>
                <c:pt idx="8">
                  <c:v>14.92828442303124</c:v>
                </c:pt>
                <c:pt idx="9">
                  <c:v>17.367286097109975</c:v>
                </c:pt>
                <c:pt idx="10">
                  <c:v>20.02676799634083</c:v>
                </c:pt>
                <c:pt idx="11">
                  <c:v>22.944147367119562</c:v>
                </c:pt>
                <c:pt idx="12">
                  <c:v>26.162966875317316</c:v>
                </c:pt>
                <c:pt idx="13">
                  <c:v>29.72486552823719</c:v>
                </c:pt>
                <c:pt idx="14">
                  <c:v>33.59636374348123</c:v>
                </c:pt>
                <c:pt idx="15">
                  <c:v>37.20915042309295</c:v>
                </c:pt>
                <c:pt idx="16">
                  <c:v>38.58283936422333</c:v>
                </c:pt>
                <c:pt idx="17">
                  <c:v>40.24321605402691</c:v>
                </c:pt>
                <c:pt idx="18">
                  <c:v>42.154298704398414</c:v>
                </c:pt>
                <c:pt idx="19">
                  <c:v>44.3046113592785</c:v>
                </c:pt>
                <c:pt idx="20">
                  <c:v>46.68651221757241</c:v>
                </c:pt>
                <c:pt idx="21">
                  <c:v>49.28610020381019</c:v>
                </c:pt>
                <c:pt idx="22">
                  <c:v>52.06891921737641</c:v>
                </c:pt>
                <c:pt idx="23">
                  <c:v>54.940311114681606</c:v>
                </c:pt>
                <c:pt idx="24">
                  <c:v>61.695184984745254</c:v>
                </c:pt>
                <c:pt idx="25">
                  <c:v>70.70809450730724</c:v>
                </c:pt>
                <c:pt idx="26">
                  <c:v>80.29637453124792</c:v>
                </c:pt>
                <c:pt idx="27">
                  <c:v>90.10222721699924</c:v>
                </c:pt>
                <c:pt idx="28">
                  <c:v>100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'Laplace-Z'!$C$24:$AE$24</c:f>
              <c:numCache>
                <c:ptCount val="29"/>
                <c:pt idx="0">
                  <c:v>0</c:v>
                </c:pt>
                <c:pt idx="1">
                  <c:v>1.5572770185414222</c:v>
                </c:pt>
                <c:pt idx="2">
                  <c:v>3.1334426653031358</c:v>
                </c:pt>
                <c:pt idx="3">
                  <c:v>4.747486763143533</c:v>
                </c:pt>
                <c:pt idx="4">
                  <c:v>6.41873572690611</c:v>
                </c:pt>
                <c:pt idx="5">
                  <c:v>8.16700277127616</c:v>
                </c:pt>
                <c:pt idx="6">
                  <c:v>10.012709282104922</c:v>
                </c:pt>
                <c:pt idx="7">
                  <c:v>11.976951556929853</c:v>
                </c:pt>
                <c:pt idx="8">
                  <c:v>14.081457402534921</c:v>
                </c:pt>
                <c:pt idx="9">
                  <c:v>16.3482960475736</c:v>
                </c:pt>
                <c:pt idx="10">
                  <c:v>18.79896819323388</c:v>
                </c:pt>
                <c:pt idx="11">
                  <c:v>21.451791416680734</c:v>
                </c:pt>
                <c:pt idx="12">
                  <c:v>24.31438258239534</c:v>
                </c:pt>
                <c:pt idx="13">
                  <c:v>27.362221769085615</c:v>
                </c:pt>
                <c:pt idx="14">
                  <c:v>30.48189110396733</c:v>
                </c:pt>
                <c:pt idx="15">
                  <c:v>33.358633278269025</c:v>
                </c:pt>
                <c:pt idx="16">
                  <c:v>35.550132737118155</c:v>
                </c:pt>
                <c:pt idx="17">
                  <c:v>37.67929862869799</c:v>
                </c:pt>
                <c:pt idx="18">
                  <c:v>39.958390244823484</c:v>
                </c:pt>
                <c:pt idx="19">
                  <c:v>42.48649805546659</c:v>
                </c:pt>
                <c:pt idx="20">
                  <c:v>45.33496369350513</c:v>
                </c:pt>
                <c:pt idx="21">
                  <c:v>48.584875455823486</c:v>
                </c:pt>
                <c:pt idx="22">
                  <c:v>52.375142219492915</c:v>
                </c:pt>
                <c:pt idx="23">
                  <c:v>57.04047950701134</c:v>
                </c:pt>
                <c:pt idx="24">
                  <c:v>63.61438800558473</c:v>
                </c:pt>
                <c:pt idx="25">
                  <c:v>71.75702719305995</c:v>
                </c:pt>
                <c:pt idx="26">
                  <c:v>80.78234762320305</c:v>
                </c:pt>
                <c:pt idx="27">
                  <c:v>90.28383166051486</c:v>
                </c:pt>
                <c:pt idx="28">
                  <c:v>100</c:v>
                </c:pt>
              </c:numCache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'Laplace-Z'!$C$25:$AE$25</c:f>
              <c:numCache>
                <c:ptCount val="29"/>
                <c:pt idx="0">
                  <c:v>0</c:v>
                </c:pt>
                <c:pt idx="1">
                  <c:v>1.453967093048238</c:v>
                </c:pt>
                <c:pt idx="2">
                  <c:v>2.9249427713817284</c:v>
                </c:pt>
                <c:pt idx="3">
                  <c:v>4.429961175120527</c:v>
                </c:pt>
                <c:pt idx="4">
                  <c:v>5.9862230030886225</c:v>
                </c:pt>
                <c:pt idx="5">
                  <c:v>7.611135179867345</c:v>
                </c:pt>
                <c:pt idx="6">
                  <c:v>9.322282945863575</c:v>
                </c:pt>
                <c:pt idx="7">
                  <c:v>11.13727873347873</c:v>
                </c:pt>
                <c:pt idx="8">
                  <c:v>13.07338148138562</c:v>
                </c:pt>
                <c:pt idx="9">
                  <c:v>15.146671140808184</c:v>
                </c:pt>
                <c:pt idx="10">
                  <c:v>17.370328889491212</c:v>
                </c:pt>
                <c:pt idx="11">
                  <c:v>19.75109092473123</c:v>
                </c:pt>
                <c:pt idx="12">
                  <c:v>22.282084494618747</c:v>
                </c:pt>
                <c:pt idx="13">
                  <c:v>24.929389671998837</c:v>
                </c:pt>
                <c:pt idx="14">
                  <c:v>27.612083111344372</c:v>
                </c:pt>
                <c:pt idx="15">
                  <c:v>30.195160292987943</c:v>
                </c:pt>
                <c:pt idx="16">
                  <c:v>32.58160112874607</c:v>
                </c:pt>
                <c:pt idx="17">
                  <c:v>34.96731764128015</c:v>
                </c:pt>
                <c:pt idx="18">
                  <c:v>37.515329298182074</c:v>
                </c:pt>
                <c:pt idx="19">
                  <c:v>40.34987016442825</c:v>
                </c:pt>
                <c:pt idx="20">
                  <c:v>43.58376494188945</c:v>
                </c:pt>
                <c:pt idx="21">
                  <c:v>47.34501018128637</c:v>
                </c:pt>
                <c:pt idx="22">
                  <c:v>51.807880726001244</c:v>
                </c:pt>
                <c:pt idx="23">
                  <c:v>57.23345507325563</c:v>
                </c:pt>
                <c:pt idx="24">
                  <c:v>63.965970784060936</c:v>
                </c:pt>
                <c:pt idx="25">
                  <c:v>71.92408554310171</c:v>
                </c:pt>
                <c:pt idx="26">
                  <c:v>80.7926416417937</c:v>
                </c:pt>
                <c:pt idx="27">
                  <c:v>90.25090556100261</c:v>
                </c:pt>
                <c:pt idx="28">
                  <c:v>100</c:v>
                </c:pt>
              </c:numCache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'Laplace-Z'!$C$26:$AE$26</c:f>
              <c:numCache>
                <c:ptCount val="29"/>
                <c:pt idx="0">
                  <c:v>0</c:v>
                </c:pt>
                <c:pt idx="1">
                  <c:v>1.3338384252987179</c:v>
                </c:pt>
                <c:pt idx="2">
                  <c:v>2.6827128806888916</c:v>
                </c:pt>
                <c:pt idx="3">
                  <c:v>4.061625771113449</c:v>
                </c:pt>
                <c:pt idx="4">
                  <c:v>5.485612025004498</c:v>
                </c:pt>
                <c:pt idx="5">
                  <c:v>6.969699831008409</c:v>
                </c:pt>
                <c:pt idx="6">
                  <c:v>8.528789103061214</c:v>
                </c:pt>
                <c:pt idx="7">
                  <c:v>10.177388866784252</c:v>
                </c:pt>
                <c:pt idx="8">
                  <c:v>11.929114561639897</c:v>
                </c:pt>
                <c:pt idx="9">
                  <c:v>13.795776624760247</c:v>
                </c:pt>
                <c:pt idx="10">
                  <c:v>15.78578292198683</c:v>
                </c:pt>
                <c:pt idx="11">
                  <c:v>17.901452035735726</c:v>
                </c:pt>
                <c:pt idx="12">
                  <c:v>20.134858884999474</c:v>
                </c:pt>
                <c:pt idx="13">
                  <c:v>22.462637172579242</c:v>
                </c:pt>
                <c:pt idx="14">
                  <c:v>24.843430506878615</c:v>
                </c:pt>
                <c:pt idx="15">
                  <c:v>27.229914473413537</c:v>
                </c:pt>
                <c:pt idx="16">
                  <c:v>29.615416817867448</c:v>
                </c:pt>
                <c:pt idx="17">
                  <c:v>32.09467788135737</c:v>
                </c:pt>
                <c:pt idx="18">
                  <c:v>34.78736935810163</c:v>
                </c:pt>
                <c:pt idx="19">
                  <c:v>37.81549024824662</c:v>
                </c:pt>
                <c:pt idx="20">
                  <c:v>41.30676283246035</c:v>
                </c:pt>
                <c:pt idx="21">
                  <c:v>45.404979454061575</c:v>
                </c:pt>
                <c:pt idx="22">
                  <c:v>50.27924738638072</c:v>
                </c:pt>
                <c:pt idx="23">
                  <c:v>56.12064353371471</c:v>
                </c:pt>
                <c:pt idx="24">
                  <c:v>63.09288769662367</c:v>
                </c:pt>
                <c:pt idx="25">
                  <c:v>71.18138382988892</c:v>
                </c:pt>
                <c:pt idx="26">
                  <c:v>80.21363813982869</c:v>
                </c:pt>
                <c:pt idx="27">
                  <c:v>89.927278653661</c:v>
                </c:pt>
                <c:pt idx="28">
                  <c:v>100</c:v>
                </c:pt>
              </c:numCache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'Laplace-Z'!$C$27:$AE$27</c:f>
              <c:numCache>
                <c:ptCount val="29"/>
                <c:pt idx="0">
                  <c:v>0</c:v>
                </c:pt>
                <c:pt idx="1">
                  <c:v>1.1988464039504594</c:v>
                </c:pt>
                <c:pt idx="2">
                  <c:v>2.4107285561644316</c:v>
                </c:pt>
                <c:pt idx="3">
                  <c:v>3.6486104054939483</c:v>
                </c:pt>
                <c:pt idx="4">
                  <c:v>4.9253999694406065</c:v>
                </c:pt>
                <c:pt idx="5">
                  <c:v>6.253867844304024</c:v>
                </c:pt>
                <c:pt idx="6">
                  <c:v>7.64649085953275</c:v>
                </c:pt>
                <c:pt idx="7">
                  <c:v>9.115176988913541</c:v>
                </c:pt>
                <c:pt idx="8">
                  <c:v>10.670809277301172</c:v>
                </c:pt>
                <c:pt idx="9">
                  <c:v>12.322525914180044</c:v>
                </c:pt>
                <c:pt idx="10">
                  <c:v>14.076647793241845</c:v>
                </c:pt>
                <c:pt idx="11">
                  <c:v>15.935229642386556</c:v>
                </c:pt>
                <c:pt idx="12">
                  <c:v>17.894490431875248</c:v>
                </c:pt>
                <c:pt idx="13">
                  <c:v>19.944164269390832</c:v>
                </c:pt>
                <c:pt idx="14">
                  <c:v>22.070436474261577</c:v>
                </c:pt>
                <c:pt idx="15">
                  <c:v>24.267039174350202</c:v>
                </c:pt>
                <c:pt idx="16">
                  <c:v>26.556886148245468</c:v>
                </c:pt>
                <c:pt idx="17">
                  <c:v>29.010026518252268</c:v>
                </c:pt>
                <c:pt idx="18">
                  <c:v>31.72538689655351</c:v>
                </c:pt>
                <c:pt idx="19">
                  <c:v>34.819332899549</c:v>
                </c:pt>
                <c:pt idx="20">
                  <c:v>38.42413427275832</c:v>
                </c:pt>
                <c:pt idx="21">
                  <c:v>42.690130165679925</c:v>
                </c:pt>
                <c:pt idx="22">
                  <c:v>47.78460124159044</c:v>
                </c:pt>
                <c:pt idx="23">
                  <c:v>53.87794681658196</c:v>
                </c:pt>
                <c:pt idx="24">
                  <c:v>61.10433095169936</c:v>
                </c:pt>
                <c:pt idx="25">
                  <c:v>69.49549292550756</c:v>
                </c:pt>
                <c:pt idx="26">
                  <c:v>78.95359140192474</c:v>
                </c:pt>
                <c:pt idx="27">
                  <c:v>89.24467887806264</c:v>
                </c:pt>
                <c:pt idx="28">
                  <c:v>100</c:v>
                </c:pt>
              </c:numCache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'Laplace-Z'!$C$28:$AE$28</c:f>
              <c:numCache>
                <c:ptCount val="29"/>
                <c:pt idx="0">
                  <c:v>0</c:v>
                </c:pt>
                <c:pt idx="1">
                  <c:v>1.0509722962684498</c:v>
                </c:pt>
                <c:pt idx="2">
                  <c:v>2.112996793680195</c:v>
                </c:pt>
                <c:pt idx="3">
                  <c:v>3.1970363857288695</c:v>
                </c:pt>
                <c:pt idx="4">
                  <c:v>4.3139532669107155</c:v>
                </c:pt>
                <c:pt idx="5">
                  <c:v>5.474416383706658</c:v>
                </c:pt>
                <c:pt idx="6">
                  <c:v>6.688754165143042</c:v>
                </c:pt>
                <c:pt idx="7">
                  <c:v>7.96672919914921</c:v>
                </c:pt>
                <c:pt idx="8">
                  <c:v>9.317211645361049</c:v>
                </c:pt>
                <c:pt idx="9">
                  <c:v>10.747739434303984</c:v>
                </c:pt>
                <c:pt idx="10">
                  <c:v>12.263994812018367</c:v>
                </c:pt>
                <c:pt idx="11">
                  <c:v>13.869337496642332</c:v>
                </c:pt>
                <c:pt idx="12">
                  <c:v>15.564778515609223</c:v>
                </c:pt>
                <c:pt idx="13">
                  <c:v>17.350214726386593</c:v>
                </c:pt>
                <c:pt idx="14">
                  <c:v>19.22827554767767</c:v>
                </c:pt>
                <c:pt idx="15">
                  <c:v>21.212112778229915</c:v>
                </c:pt>
                <c:pt idx="16">
                  <c:v>23.336271103903705</c:v>
                </c:pt>
                <c:pt idx="17">
                  <c:v>25.66436508841092</c:v>
                </c:pt>
                <c:pt idx="18">
                  <c:v>28.28601330116325</c:v>
                </c:pt>
                <c:pt idx="19">
                  <c:v>31.31348090710968</c:v>
                </c:pt>
                <c:pt idx="20">
                  <c:v>34.88141743026681</c:v>
                </c:pt>
                <c:pt idx="21">
                  <c:v>39.14783411221915</c:v>
                </c:pt>
                <c:pt idx="22">
                  <c:v>44.292005675763505</c:v>
                </c:pt>
                <c:pt idx="23">
                  <c:v>50.50300708705879</c:v>
                </c:pt>
                <c:pt idx="24">
                  <c:v>57.95163841871471</c:v>
                </c:pt>
                <c:pt idx="25">
                  <c:v>66.74313468738711</c:v>
                </c:pt>
                <c:pt idx="26">
                  <c:v>76.86083829679706</c:v>
                </c:pt>
                <c:pt idx="27">
                  <c:v>88.09793391933871</c:v>
                </c:pt>
                <c:pt idx="28">
                  <c:v>100</c:v>
                </c:pt>
              </c:numCache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'Laplace-Z'!$C$29:$AE$29</c:f>
              <c:numCache>
                <c:ptCount val="29"/>
                <c:pt idx="0">
                  <c:v>0</c:v>
                </c:pt>
                <c:pt idx="1">
                  <c:v>0.8921790649887299</c:v>
                </c:pt>
                <c:pt idx="2">
                  <c:v>1.793467903316229</c:v>
                </c:pt>
                <c:pt idx="3">
                  <c:v>2.712886312596379</c:v>
                </c:pt>
                <c:pt idx="4">
                  <c:v>3.6593428329925253</c:v>
                </c:pt>
                <c:pt idx="5">
                  <c:v>4.641551640837121</c:v>
                </c:pt>
                <c:pt idx="6">
                  <c:v>5.667917684822138</c:v>
                </c:pt>
                <c:pt idx="7">
                  <c:v>6.746384331615854</c:v>
                </c:pt>
                <c:pt idx="8">
                  <c:v>7.884248205291721</c:v>
                </c:pt>
                <c:pt idx="9">
                  <c:v>9.087969933342581</c:v>
                </c:pt>
                <c:pt idx="10">
                  <c:v>10.36305937280826</c:v>
                </c:pt>
                <c:pt idx="11">
                  <c:v>11.714206667514983</c:v>
                </c:pt>
                <c:pt idx="12">
                  <c:v>13.145979445349772</c:v>
                </c:pt>
                <c:pt idx="13">
                  <c:v>14.664589400788405</c:v>
                </c:pt>
                <c:pt idx="14">
                  <c:v>16.28131886016975</c:v>
                </c:pt>
                <c:pt idx="15">
                  <c:v>18.01786740078986</c:v>
                </c:pt>
                <c:pt idx="16">
                  <c:v>19.912732409712063</c:v>
                </c:pt>
                <c:pt idx="17">
                  <c:v>22.02615861479592</c:v>
                </c:pt>
                <c:pt idx="18">
                  <c:v>24.44181267620246</c:v>
                </c:pt>
                <c:pt idx="19">
                  <c:v>27.26812004104133</c:v>
                </c:pt>
                <c:pt idx="20">
                  <c:v>30.641130988025715</c:v>
                </c:pt>
                <c:pt idx="21">
                  <c:v>34.72862550413516</c:v>
                </c:pt>
                <c:pt idx="22">
                  <c:v>39.733334547446034</c:v>
                </c:pt>
                <c:pt idx="23">
                  <c:v>45.89108393088965</c:v>
                </c:pt>
                <c:pt idx="24">
                  <c:v>53.45660159670851</c:v>
                </c:pt>
                <c:pt idx="25">
                  <c:v>62.6649490388978</c:v>
                </c:pt>
                <c:pt idx="26">
                  <c:v>73.64892166105363</c:v>
                </c:pt>
                <c:pt idx="27">
                  <c:v>86.28628941206492</c:v>
                </c:pt>
                <c:pt idx="28">
                  <c:v>100</c:v>
                </c:pt>
              </c:numCache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'Laplace-Z'!$C$30:$AE$30</c:f>
              <c:numCache>
                <c:ptCount val="29"/>
                <c:pt idx="0">
                  <c:v>0</c:v>
                </c:pt>
                <c:pt idx="1">
                  <c:v>0.7243872628408136</c:v>
                </c:pt>
                <c:pt idx="2">
                  <c:v>1.4559910292236646</c:v>
                </c:pt>
                <c:pt idx="3">
                  <c:v>2.2019487013838406</c:v>
                </c:pt>
                <c:pt idx="4">
                  <c:v>2.969297931773548</c:v>
                </c:pt>
                <c:pt idx="5">
                  <c:v>3.7649126376054403</c:v>
                </c:pt>
                <c:pt idx="6">
                  <c:v>4.595426270156212</c:v>
                </c:pt>
                <c:pt idx="7">
                  <c:v>5.467147739035527</c:v>
                </c:pt>
                <c:pt idx="8">
                  <c:v>6.385988957094341</c:v>
                </c:pt>
                <c:pt idx="9">
                  <c:v>7.35744754659247</c:v>
                </c:pt>
                <c:pt idx="10">
                  <c:v>8.386729375392425</c:v>
                </c:pt>
                <c:pt idx="11">
                  <c:v>9.479157178800257</c:v>
                </c:pt>
                <c:pt idx="12">
                  <c:v>10.64108784594328</c:v>
                </c:pt>
                <c:pt idx="13">
                  <c:v>11.881620460249739</c:v>
                </c:pt>
                <c:pt idx="14">
                  <c:v>13.215342661741502</c:v>
                </c:pt>
                <c:pt idx="15">
                  <c:v>14.666120253741402</c:v>
                </c:pt>
                <c:pt idx="16">
                  <c:v>16.271452838710665</c:v>
                </c:pt>
                <c:pt idx="17">
                  <c:v>18.086539767498767</c:v>
                </c:pt>
                <c:pt idx="18">
                  <c:v>20.187757923242525</c:v>
                </c:pt>
                <c:pt idx="19">
                  <c:v>22.676825892592348</c:v>
                </c:pt>
                <c:pt idx="20">
                  <c:v>25.68708872376181</c:v>
                </c:pt>
                <c:pt idx="21">
                  <c:v>29.392872952393336</c:v>
                </c:pt>
                <c:pt idx="22">
                  <c:v>34.02222141320929</c:v>
                </c:pt>
                <c:pt idx="23">
                  <c:v>39.87190380174112</c:v>
                </c:pt>
                <c:pt idx="24">
                  <c:v>47.3191458313833</c:v>
                </c:pt>
                <c:pt idx="25">
                  <c:v>56.811437407710955</c:v>
                </c:pt>
                <c:pt idx="26">
                  <c:v>68.78378931202481</c:v>
                </c:pt>
                <c:pt idx="27">
                  <c:v>83.3983570037136</c:v>
                </c:pt>
                <c:pt idx="28">
                  <c:v>100</c:v>
                </c:pt>
              </c:numCache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'Laplace-Z'!$C$31:$AE$31</c:f>
              <c:numCache>
                <c:ptCount val="29"/>
                <c:pt idx="0">
                  <c:v>0</c:v>
                </c:pt>
                <c:pt idx="1">
                  <c:v>0.5494672697119922</c:v>
                </c:pt>
                <c:pt idx="2">
                  <c:v>1.1043038254109263</c:v>
                </c:pt>
                <c:pt idx="3">
                  <c:v>1.6698172343721132</c:v>
                </c:pt>
                <c:pt idx="4">
                  <c:v>2.2512379644061196</c:v>
                </c:pt>
                <c:pt idx="5">
                  <c:v>2.8536761087869484</c:v>
                </c:pt>
                <c:pt idx="6">
                  <c:v>3.4820773831243623</c:v>
                </c:pt>
                <c:pt idx="7">
                  <c:v>4.14118835714625</c:v>
                </c:pt>
                <c:pt idx="8">
                  <c:v>4.835553158309594</c:v>
                </c:pt>
                <c:pt idx="9">
                  <c:v>5.569583461573457</c:v>
                </c:pt>
                <c:pt idx="10">
                  <c:v>6.347772069985612</c:v>
                </c:pt>
                <c:pt idx="11">
                  <c:v>7.175156510942492</c:v>
                </c:pt>
                <c:pt idx="12">
                  <c:v>8.058174313837231</c:v>
                </c:pt>
                <c:pt idx="13">
                  <c:v>9.006064942895467</c:v>
                </c:pt>
                <c:pt idx="14">
                  <c:v>10.032931052289328</c:v>
                </c:pt>
                <c:pt idx="15">
                  <c:v>11.160448325436153</c:v>
                </c:pt>
                <c:pt idx="16">
                  <c:v>12.421051923053898</c:v>
                </c:pt>
                <c:pt idx="17">
                  <c:v>13.861417319003943</c:v>
                </c:pt>
                <c:pt idx="18">
                  <c:v>15.546466705278384</c:v>
                </c:pt>
                <c:pt idx="19">
                  <c:v>17.56492629072444</c:v>
                </c:pt>
                <c:pt idx="20">
                  <c:v>20.038080157571464</c:v>
                </c:pt>
                <c:pt idx="21">
                  <c:v>23.134066047309723</c:v>
                </c:pt>
                <c:pt idx="22">
                  <c:v>27.091227933071934</c:v>
                </c:pt>
                <c:pt idx="23">
                  <c:v>32.255550594751</c:v>
                </c:pt>
                <c:pt idx="24">
                  <c:v>39.136950351193164</c:v>
                </c:pt>
                <c:pt idx="25">
                  <c:v>48.47809047939523</c:v>
                </c:pt>
                <c:pt idx="26">
                  <c:v>61.27657548975543</c:v>
                </c:pt>
                <c:pt idx="27">
                  <c:v>78.52338946741536</c:v>
                </c:pt>
                <c:pt idx="28">
                  <c:v>100</c:v>
                </c:pt>
              </c:numCache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'Laplace-Z'!$C$32:$AE$32</c:f>
              <c:numCache>
                <c:ptCount val="29"/>
                <c:pt idx="0">
                  <c:v>0</c:v>
                </c:pt>
                <c:pt idx="1">
                  <c:v>0.36924266843521797</c:v>
                </c:pt>
                <c:pt idx="2">
                  <c:v>0.7420441455978128</c:v>
                </c:pt>
                <c:pt idx="3">
                  <c:v>1.1219216808418055</c:v>
                </c:pt>
                <c:pt idx="4">
                  <c:v>1.5123416209309546</c:v>
                </c:pt>
                <c:pt idx="5">
                  <c:v>1.9166940159963666</c:v>
                </c:pt>
                <c:pt idx="6">
                  <c:v>2.338271376871563</c:v>
                </c:pt>
                <c:pt idx="7">
                  <c:v>2.7802609734705768</c:v>
                </c:pt>
                <c:pt idx="8">
                  <c:v>3.245768878811118</c:v>
                </c:pt>
                <c:pt idx="9">
                  <c:v>3.737906933604569</c:v>
                </c:pt>
                <c:pt idx="10">
                  <c:v>4.259990942008182</c:v>
                </c:pt>
                <c:pt idx="11">
                  <c:v>4.815917572672319</c:v>
                </c:pt>
                <c:pt idx="12">
                  <c:v>5.410802652258826</c:v>
                </c:pt>
                <c:pt idx="13">
                  <c:v>6.05196432684131</c:v>
                </c:pt>
                <c:pt idx="14">
                  <c:v>6.750309957295341</c:v>
                </c:pt>
                <c:pt idx="15">
                  <c:v>7.522138178763138</c:v>
                </c:pt>
                <c:pt idx="16">
                  <c:v>8.391338389144355</c:v>
                </c:pt>
                <c:pt idx="17">
                  <c:v>9.39205528845696</c:v>
                </c:pt>
                <c:pt idx="18">
                  <c:v>10.572198579879794</c:v>
                </c:pt>
                <c:pt idx="19">
                  <c:v>11.998747750003723</c:v>
                </c:pt>
                <c:pt idx="20">
                  <c:v>13.766629701837127</c:v>
                </c:pt>
                <c:pt idx="21">
                  <c:v>16.014440526449082</c:v>
                </c:pt>
                <c:pt idx="22">
                  <c:v>18.953390724152914</c:v>
                </c:pt>
                <c:pt idx="23">
                  <c:v>22.92238973817164</c:v>
                </c:pt>
                <c:pt idx="24">
                  <c:v>28.495229791745178</c:v>
                </c:pt>
                <c:pt idx="25">
                  <c:v>36.68755437715456</c:v>
                </c:pt>
                <c:pt idx="26">
                  <c:v>49.32112484669094</c:v>
                </c:pt>
                <c:pt idx="27">
                  <c:v>69.41865167351745</c:v>
                </c:pt>
                <c:pt idx="28">
                  <c:v>100</c:v>
                </c:pt>
              </c:numCache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'Laplace-Z'!$C$33:$AE$33</c:f>
              <c:numCache>
                <c:ptCount val="29"/>
                <c:pt idx="0">
                  <c:v>0</c:v>
                </c:pt>
                <c:pt idx="1">
                  <c:v>0.185499819766219</c:v>
                </c:pt>
                <c:pt idx="2">
                  <c:v>0.37277282965251346</c:v>
                </c:pt>
                <c:pt idx="3">
                  <c:v>0.5635714819568401</c:v>
                </c:pt>
                <c:pt idx="4">
                  <c:v>0.7596232655525316</c:v>
                </c:pt>
                <c:pt idx="5">
                  <c:v>0.962619292067947</c:v>
                </c:pt>
                <c:pt idx="6">
                  <c:v>1.1742064214779633</c:v>
                </c:pt>
                <c:pt idx="7">
                  <c:v>1.395988420128551</c:v>
                </c:pt>
                <c:pt idx="8">
                  <c:v>1.6295461681321401</c:v>
                </c:pt>
                <c:pt idx="9">
                  <c:v>1.8764932862801222</c:v>
                </c:pt>
                <c:pt idx="10">
                  <c:v>2.1385914712056806</c:v>
                </c:pt>
                <c:pt idx="11">
                  <c:v>2.4179580130201908</c:v>
                </c:pt>
                <c:pt idx="12">
                  <c:v>2.7174036295565145</c:v>
                </c:pt>
                <c:pt idx="13">
                  <c:v>3.040937992533537</c:v>
                </c:pt>
                <c:pt idx="14">
                  <c:v>3.3944708374896093</c:v>
                </c:pt>
                <c:pt idx="15">
                  <c:v>3.7867239833219726</c:v>
                </c:pt>
                <c:pt idx="16">
                  <c:v>4.23037624235876</c:v>
                </c:pt>
                <c:pt idx="17">
                  <c:v>4.74353155342629</c:v>
                </c:pt>
                <c:pt idx="18">
                  <c:v>5.351782065455825</c:v>
                </c:pt>
                <c:pt idx="19">
                  <c:v>6.091482640372946</c:v>
                </c:pt>
                <c:pt idx="20">
                  <c:v>7.01548100737572</c:v>
                </c:pt>
                <c:pt idx="21">
                  <c:v>8.203886255881008</c:v>
                </c:pt>
                <c:pt idx="22">
                  <c:v>9.785690897429092</c:v>
                </c:pt>
                <c:pt idx="23">
                  <c:v>11.98554541650178</c:v>
                </c:pt>
                <c:pt idx="24">
                  <c:v>15.23414989222194</c:v>
                </c:pt>
                <c:pt idx="25">
                  <c:v>20.455862103259477</c:v>
                </c:pt>
                <c:pt idx="26">
                  <c:v>29.901769832478465</c:v>
                </c:pt>
                <c:pt idx="27">
                  <c:v>49.83010537649898</c:v>
                </c:pt>
                <c:pt idx="28">
                  <c:v>100</c:v>
                </c:pt>
              </c:numCache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'Laplace-Z'!$C$34:$AE$34</c:f>
              <c:numCache/>
            </c:numRef>
          </c:val>
          <c:smooth val="0"/>
        </c:ser>
        <c:marker val="1"/>
        <c:axId val="47207298"/>
        <c:axId val="22212499"/>
      </c:lineChart>
      <c:catAx>
        <c:axId val="4720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12499"/>
        <c:crosses val="autoZero"/>
        <c:auto val="1"/>
        <c:lblOffset val="100"/>
        <c:noMultiLvlLbl val="0"/>
      </c:catAx>
      <c:valAx>
        <c:axId val="22212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07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'Laplace-Z'!$AI$6:$BK$6</c:f>
              <c:numCache>
                <c:ptCount val="29"/>
                <c:pt idx="0">
                  <c:v>0</c:v>
                </c:pt>
                <c:pt idx="1">
                  <c:v>0.19870350590589553</c:v>
                </c:pt>
                <c:pt idx="2">
                  <c:v>0.39968925795403115</c:v>
                </c:pt>
                <c:pt idx="3">
                  <c:v>0.6052121842733108</c:v>
                </c:pt>
                <c:pt idx="4">
                  <c:v>0.8174866117498368</c:v>
                </c:pt>
                <c:pt idx="5">
                  <c:v>1.0386533011172183</c:v>
                </c:pt>
                <c:pt idx="6">
                  <c:v>1.270732188247973</c:v>
                </c:pt>
                <c:pt idx="7">
                  <c:v>1.5155589625002004</c:v>
                </c:pt>
                <c:pt idx="8">
                  <c:v>1.7747091102908716</c:v>
                </c:pt>
                <c:pt idx="9">
                  <c:v>2.049424263321286</c:v>
                </c:pt>
                <c:pt idx="10">
                  <c:v>2.3405756461804588</c:v>
                </c:pt>
                <c:pt idx="11">
                  <c:v>2.648729955769416</c:v>
                </c:pt>
                <c:pt idx="12">
                  <c:v>2.9744205448522605</c:v>
                </c:pt>
                <c:pt idx="13">
                  <c:v>3.318755264344933</c:v>
                </c:pt>
                <c:pt idx="14">
                  <c:v>3.684477792127394</c:v>
                </c:pt>
                <c:pt idx="15">
                  <c:v>4.077502023310259</c:v>
                </c:pt>
                <c:pt idx="16">
                  <c:v>4.508769994611586</c:v>
                </c:pt>
                <c:pt idx="17">
                  <c:v>4.996200916485938</c:v>
                </c:pt>
                <c:pt idx="18">
                  <c:v>5.566798670392394</c:v>
                </c:pt>
                <c:pt idx="19">
                  <c:v>6.259719184656199</c:v>
                </c:pt>
                <c:pt idx="20">
                  <c:v>7.131763407887203</c:v>
                </c:pt>
                <c:pt idx="21">
                  <c:v>8.267905336292529</c:v>
                </c:pt>
                <c:pt idx="22">
                  <c:v>9.802519779029208</c:v>
                </c:pt>
                <c:pt idx="23">
                  <c:v>11.965429143030711</c:v>
                </c:pt>
                <c:pt idx="24">
                  <c:v>15.19123227701443</c:v>
                </c:pt>
                <c:pt idx="25">
                  <c:v>20.405862593852774</c:v>
                </c:pt>
                <c:pt idx="26">
                  <c:v>29.859207597465577</c:v>
                </c:pt>
                <c:pt idx="27">
                  <c:v>111.71673779856474</c:v>
                </c:pt>
                <c:pt idx="28">
                  <c:v>100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'Laplace-Z'!$AI$7:$BK$7</c:f>
              <c:numCache>
                <c:ptCount val="29"/>
                <c:pt idx="0">
                  <c:v>0.19871300132624858</c:v>
                </c:pt>
                <c:pt idx="1">
                  <c:v>0.2810543592393639</c:v>
                </c:pt>
                <c:pt idx="2">
                  <c:v>0.44545027248578667</c:v>
                </c:pt>
                <c:pt idx="3">
                  <c:v>0.6350574923734561</c:v>
                </c:pt>
                <c:pt idx="4">
                  <c:v>0.8383786872747492</c:v>
                </c:pt>
                <c:pt idx="5">
                  <c:v>1.0537195116969449</c:v>
                </c:pt>
                <c:pt idx="6">
                  <c:v>1.281704787014889</c:v>
                </c:pt>
                <c:pt idx="7">
                  <c:v>1.5235738825981153</c:v>
                </c:pt>
                <c:pt idx="8">
                  <c:v>1.780615829163388</c:v>
                </c:pt>
                <c:pt idx="9">
                  <c:v>2.0538964051051654</c:v>
                </c:pt>
                <c:pt idx="10">
                  <c:v>2.344097574308097</c:v>
                </c:pt>
                <c:pt idx="11">
                  <c:v>2.6514675801128686</c:v>
                </c:pt>
                <c:pt idx="12">
                  <c:v>2.9759715786988474</c:v>
                </c:pt>
                <c:pt idx="13">
                  <c:v>3.3178053847820217</c:v>
                </c:pt>
                <c:pt idx="14">
                  <c:v>3.678464308084849</c:v>
                </c:pt>
                <c:pt idx="15">
                  <c:v>4.062459458819365</c:v>
                </c:pt>
                <c:pt idx="16">
                  <c:v>4.479465080663432</c:v>
                </c:pt>
                <c:pt idx="17">
                  <c:v>4.946331056714803</c:v>
                </c:pt>
                <c:pt idx="18">
                  <c:v>5.4886824284562525</c:v>
                </c:pt>
                <c:pt idx="19">
                  <c:v>6.143112562701999</c:v>
                </c:pt>
                <c:pt idx="20">
                  <c:v>6.961321338053633</c:v>
                </c:pt>
                <c:pt idx="21">
                  <c:v>8.017979500953539</c:v>
                </c:pt>
                <c:pt idx="22">
                  <c:v>9.426035339157432</c:v>
                </c:pt>
                <c:pt idx="23">
                  <c:v>11.370006492681663</c:v>
                </c:pt>
                <c:pt idx="24">
                  <c:v>14.195134288353119</c:v>
                </c:pt>
                <c:pt idx="25">
                  <c:v>18.728256535171234</c:v>
                </c:pt>
                <c:pt idx="26">
                  <c:v>27.80125894911949</c:v>
                </c:pt>
                <c:pt idx="27">
                  <c:v>53.87003297126477</c:v>
                </c:pt>
                <c:pt idx="28">
                  <c:v>100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'Laplace-Z'!$AI$8:$BK$8</c:f>
              <c:numCache>
                <c:ptCount val="29"/>
                <c:pt idx="0">
                  <c:v>0.39518155615890155</c:v>
                </c:pt>
                <c:pt idx="1">
                  <c:v>0.44344740721806997</c:v>
                </c:pt>
                <c:pt idx="2">
                  <c:v>0.5624184159417239</c:v>
                </c:pt>
                <c:pt idx="3">
                  <c:v>0.7216548037821678</c:v>
                </c:pt>
                <c:pt idx="4">
                  <c:v>0.9052621747621111</c:v>
                </c:pt>
                <c:pt idx="5">
                  <c:v>1.1071986841229442</c:v>
                </c:pt>
                <c:pt idx="6">
                  <c:v>1.3257154347003597</c:v>
                </c:pt>
                <c:pt idx="7">
                  <c:v>1.5608064959331729</c:v>
                </c:pt>
                <c:pt idx="8">
                  <c:v>1.8130844392306327</c:v>
                </c:pt>
                <c:pt idx="9">
                  <c:v>2.0831936379031393</c:v>
                </c:pt>
                <c:pt idx="10">
                  <c:v>2.3714264629934925</c:v>
                </c:pt>
                <c:pt idx="11">
                  <c:v>2.6774514052496072</c:v>
                </c:pt>
                <c:pt idx="12">
                  <c:v>3.000213126019457</c:v>
                </c:pt>
                <c:pt idx="13">
                  <c:v>3.338222192455267</c:v>
                </c:pt>
                <c:pt idx="14">
                  <c:v>3.690612488450671</c:v>
                </c:pt>
                <c:pt idx="15">
                  <c:v>4.059328184330845</c:v>
                </c:pt>
                <c:pt idx="16">
                  <c:v>4.452217056944499</c:v>
                </c:pt>
                <c:pt idx="17">
                  <c:v>4.88560169974196</c:v>
                </c:pt>
                <c:pt idx="18">
                  <c:v>5.38494561157369</c:v>
                </c:pt>
                <c:pt idx="19">
                  <c:v>5.985972809863945</c:v>
                </c:pt>
                <c:pt idx="20">
                  <c:v>6.737996492769665</c:v>
                </c:pt>
                <c:pt idx="21">
                  <c:v>7.710721645137675</c:v>
                </c:pt>
                <c:pt idx="22">
                  <c:v>9.00721095218833</c:v>
                </c:pt>
                <c:pt idx="23">
                  <c:v>10.790974579009257</c:v>
                </c:pt>
                <c:pt idx="24">
                  <c:v>13.34879650545202</c:v>
                </c:pt>
                <c:pt idx="25">
                  <c:v>17.22915276843465</c:v>
                </c:pt>
                <c:pt idx="26">
                  <c:v>23.381507563473182</c:v>
                </c:pt>
                <c:pt idx="27">
                  <c:v>31.947709416596478</c:v>
                </c:pt>
                <c:pt idx="28">
                  <c:v>100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'Laplace-Z'!$AI$9:$BK$9</c:f>
              <c:numCache>
                <c:ptCount val="29"/>
                <c:pt idx="0">
                  <c:v>0.587133635504737</c:v>
                </c:pt>
                <c:pt idx="1">
                  <c:v>0.6222136611530333</c:v>
                </c:pt>
                <c:pt idx="2">
                  <c:v>0.7128994708008659</c:v>
                </c:pt>
                <c:pt idx="3">
                  <c:v>0.8448319338254774</c:v>
                </c:pt>
                <c:pt idx="4">
                  <c:v>1.0066855193987594</c:v>
                </c:pt>
                <c:pt idx="5">
                  <c:v>1.1921075348413133</c:v>
                </c:pt>
                <c:pt idx="6">
                  <c:v>1.3982488570534475</c:v>
                </c:pt>
                <c:pt idx="7">
                  <c:v>1.6242175000636527</c:v>
                </c:pt>
                <c:pt idx="8">
                  <c:v>1.870043227130282</c:v>
                </c:pt>
                <c:pt idx="9">
                  <c:v>2.135977099888984</c:v>
                </c:pt>
                <c:pt idx="10">
                  <c:v>2.4219235667611403</c:v>
                </c:pt>
                <c:pt idx="11">
                  <c:v>2.7268940192238555</c:v>
                </c:pt>
                <c:pt idx="12">
                  <c:v>3.0485026339041443</c:v>
                </c:pt>
                <c:pt idx="13">
                  <c:v>3.3827743931312573</c:v>
                </c:pt>
                <c:pt idx="14">
                  <c:v>3.7249794423606875</c:v>
                </c:pt>
                <c:pt idx="15">
                  <c:v>4.072618268106503</c:v>
                </c:pt>
                <c:pt idx="16">
                  <c:v>4.430864164431988</c:v>
                </c:pt>
                <c:pt idx="17">
                  <c:v>4.817048012061857</c:v>
                </c:pt>
                <c:pt idx="18">
                  <c:v>5.258576166144404</c:v>
                </c:pt>
                <c:pt idx="19">
                  <c:v>5.79217097518629</c:v>
                </c:pt>
                <c:pt idx="20">
                  <c:v>6.466590348264532</c:v>
                </c:pt>
                <c:pt idx="21">
                  <c:v>7.348114804374412</c:v>
                </c:pt>
                <c:pt idx="22">
                  <c:v>8.527660943043752</c:v>
                </c:pt>
                <c:pt idx="23">
                  <c:v>10.128091658858905</c:v>
                </c:pt>
                <c:pt idx="24">
                  <c:v>12.306648887991546</c:v>
                </c:pt>
                <c:pt idx="25">
                  <c:v>15.22305745251281</c:v>
                </c:pt>
                <c:pt idx="26">
                  <c:v>18.8340122403194</c:v>
                </c:pt>
                <c:pt idx="27">
                  <c:v>22.103093106763147</c:v>
                </c:pt>
                <c:pt idx="28">
                  <c:v>100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'Laplace-Z'!$AI$10:$BK$10</c:f>
              <c:numCache>
                <c:ptCount val="29"/>
                <c:pt idx="0">
                  <c:v>0.7722664063127914</c:v>
                </c:pt>
                <c:pt idx="1">
                  <c:v>0.8010962150284413</c:v>
                </c:pt>
                <c:pt idx="2">
                  <c:v>0.8749484276370841</c:v>
                </c:pt>
                <c:pt idx="3">
                  <c:v>0.9868059410899708</c:v>
                </c:pt>
                <c:pt idx="4">
                  <c:v>1.1298821514081163</c:v>
                </c:pt>
                <c:pt idx="5">
                  <c:v>1.2994495281049598</c:v>
                </c:pt>
                <c:pt idx="6">
                  <c:v>1.4929122671369548</c:v>
                </c:pt>
                <c:pt idx="7">
                  <c:v>1.7092231465717589</c:v>
                </c:pt>
                <c:pt idx="8">
                  <c:v>1.9482265393590135</c:v>
                </c:pt>
                <c:pt idx="9">
                  <c:v>2.2100396483282396</c:v>
                </c:pt>
                <c:pt idx="10">
                  <c:v>2.4943954045068324</c:v>
                </c:pt>
                <c:pt idx="11">
                  <c:v>2.799819507022134</c:v>
                </c:pt>
                <c:pt idx="12">
                  <c:v>3.122554524153835</c:v>
                </c:pt>
                <c:pt idx="13">
                  <c:v>3.455413727072937</c:v>
                </c:pt>
                <c:pt idx="14">
                  <c:v>3.787635367019502</c:v>
                </c:pt>
                <c:pt idx="15">
                  <c:v>4.10860696161121</c:v>
                </c:pt>
                <c:pt idx="16">
                  <c:v>4.418726604220453</c:v>
                </c:pt>
                <c:pt idx="17">
                  <c:v>4.740573700198307</c:v>
                </c:pt>
                <c:pt idx="18">
                  <c:v>5.10697288634501</c:v>
                </c:pt>
                <c:pt idx="19">
                  <c:v>5.556982466525374</c:v>
                </c:pt>
                <c:pt idx="20">
                  <c:v>6.139127399061671</c:v>
                </c:pt>
                <c:pt idx="21">
                  <c:v>6.91618448755719</c:v>
                </c:pt>
                <c:pt idx="22">
                  <c:v>7.9653238217150015</c:v>
                </c:pt>
                <c:pt idx="23">
                  <c:v>9.365168309974061</c:v>
                </c:pt>
                <c:pt idx="24">
                  <c:v>11.159630039209272</c:v>
                </c:pt>
                <c:pt idx="25">
                  <c:v>13.289746804973529</c:v>
                </c:pt>
                <c:pt idx="26">
                  <c:v>15.47190770463218</c:v>
                </c:pt>
                <c:pt idx="27">
                  <c:v>16.991663678203093</c:v>
                </c:pt>
                <c:pt idx="28">
                  <c:v>100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'Laplace-Z'!$AI$11:$BK$11</c:f>
              <c:numCache>
                <c:ptCount val="29"/>
                <c:pt idx="0">
                  <c:v>0.9482439996725842</c:v>
                </c:pt>
                <c:pt idx="1">
                  <c:v>0.9738743302518098</c:v>
                </c:pt>
                <c:pt idx="2">
                  <c:v>1.0374532022507053</c:v>
                </c:pt>
                <c:pt idx="3">
                  <c:v>1.1354401533278895</c:v>
                </c:pt>
                <c:pt idx="4">
                  <c:v>1.2640666899174928</c:v>
                </c:pt>
                <c:pt idx="5">
                  <c:v>1.4204137134712544</c:v>
                </c:pt>
                <c:pt idx="6">
                  <c:v>1.6027644704641721</c:v>
                </c:pt>
                <c:pt idx="7">
                  <c:v>1.810480030001696</c:v>
                </c:pt>
                <c:pt idx="8">
                  <c:v>2.043654577571477</c:v>
                </c:pt>
                <c:pt idx="9">
                  <c:v>2.302642140050816</c:v>
                </c:pt>
                <c:pt idx="10">
                  <c:v>2.58739371861139</c:v>
                </c:pt>
                <c:pt idx="11">
                  <c:v>2.8964136073475277</c:v>
                </c:pt>
                <c:pt idx="12">
                  <c:v>3.225017656515646</c:v>
                </c:pt>
                <c:pt idx="13">
                  <c:v>3.562588755450348</c:v>
                </c:pt>
                <c:pt idx="14">
                  <c:v>3.889522920580525</c:v>
                </c:pt>
                <c:pt idx="15">
                  <c:v>4.179284673730457</c:v>
                </c:pt>
                <c:pt idx="16">
                  <c:v>4.42036793770783</c:v>
                </c:pt>
                <c:pt idx="17">
                  <c:v>4.65417444073658</c:v>
                </c:pt>
                <c:pt idx="18">
                  <c:v>4.924735647702218</c:v>
                </c:pt>
                <c:pt idx="19">
                  <c:v>5.2730402426614305</c:v>
                </c:pt>
                <c:pt idx="20">
                  <c:v>5.746175455978805</c:v>
                </c:pt>
                <c:pt idx="21">
                  <c:v>6.405511047611786</c:v>
                </c:pt>
                <c:pt idx="22">
                  <c:v>7.323655320852452</c:v>
                </c:pt>
                <c:pt idx="23">
                  <c:v>8.555776095240171</c:v>
                </c:pt>
                <c:pt idx="24">
                  <c:v>10.075973566757673</c:v>
                </c:pt>
                <c:pt idx="25">
                  <c:v>11.717817916940847</c:v>
                </c:pt>
                <c:pt idx="26">
                  <c:v>13.184186373370101</c:v>
                </c:pt>
                <c:pt idx="27">
                  <c:v>14.06433492475242</c:v>
                </c:pt>
                <c:pt idx="28">
                  <c:v>100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'Laplace-Z'!$AI$12:$BK$12</c:f>
              <c:numCache>
                <c:ptCount val="29"/>
                <c:pt idx="0">
                  <c:v>1.112711084259359</c:v>
                </c:pt>
                <c:pt idx="1">
                  <c:v>1.1367395204618338</c:v>
                </c:pt>
                <c:pt idx="2">
                  <c:v>1.1939653309021512</c:v>
                </c:pt>
                <c:pt idx="3">
                  <c:v>1.2826463764682754</c:v>
                </c:pt>
                <c:pt idx="4">
                  <c:v>1.4008969487327705</c:v>
                </c:pt>
                <c:pt idx="5">
                  <c:v>1.5472726582814338</c:v>
                </c:pt>
                <c:pt idx="6">
                  <c:v>1.7210735700537738</c:v>
                </c:pt>
                <c:pt idx="7">
                  <c:v>1.9223830556161194</c:v>
                </c:pt>
                <c:pt idx="8">
                  <c:v>2.1519151390641227</c:v>
                </c:pt>
                <c:pt idx="9">
                  <c:v>2.4106863059449584</c:v>
                </c:pt>
                <c:pt idx="10">
                  <c:v>2.6994144582011765</c:v>
                </c:pt>
                <c:pt idx="11">
                  <c:v>3.0173765879369956</c:v>
                </c:pt>
                <c:pt idx="12">
                  <c:v>3.360152801382521</c:v>
                </c:pt>
                <c:pt idx="13">
                  <c:v>3.7150338637878924</c:v>
                </c:pt>
                <c:pt idx="14">
                  <c:v>4.051906105492817</c:v>
                </c:pt>
                <c:pt idx="15">
                  <c:v>4.312306349175196</c:v>
                </c:pt>
                <c:pt idx="16">
                  <c:v>4.442909178763088</c:v>
                </c:pt>
                <c:pt idx="17">
                  <c:v>4.553728329262893</c:v>
                </c:pt>
                <c:pt idx="18">
                  <c:v>4.705841361125652</c:v>
                </c:pt>
                <c:pt idx="19">
                  <c:v>4.934866429099437</c:v>
                </c:pt>
                <c:pt idx="20">
                  <c:v>5.2810159868860564</c:v>
                </c:pt>
                <c:pt idx="21">
                  <c:v>5.808168348545096</c:v>
                </c:pt>
                <c:pt idx="22">
                  <c:v>6.606970158761767</c:v>
                </c:pt>
                <c:pt idx="23">
                  <c:v>7.752832440626132</c:v>
                </c:pt>
                <c:pt idx="24">
                  <c:v>9.173769667765985</c:v>
                </c:pt>
                <c:pt idx="25">
                  <c:v>10.582556741077806</c:v>
                </c:pt>
                <c:pt idx="26">
                  <c:v>11.703380848436545</c:v>
                </c:pt>
                <c:pt idx="27">
                  <c:v>12.320159356364448</c:v>
                </c:pt>
                <c:pt idx="28">
                  <c:v>100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'Laplace-Z'!$AI$13:$BK$13</c:f>
              <c:numCache>
                <c:ptCount val="29"/>
                <c:pt idx="0">
                  <c:v>1.2633266490318822</c:v>
                </c:pt>
                <c:pt idx="1">
                  <c:v>1.2866725893712758</c:v>
                </c:pt>
                <c:pt idx="2">
                  <c:v>1.3400167599076704</c:v>
                </c:pt>
                <c:pt idx="3">
                  <c:v>1.4226445946208208</c:v>
                </c:pt>
                <c:pt idx="4">
                  <c:v>1.5338778248824645</c:v>
                </c:pt>
                <c:pt idx="5">
                  <c:v>1.673402638703167</c:v>
                </c:pt>
                <c:pt idx="6">
                  <c:v>1.8414995012115278</c:v>
                </c:pt>
                <c:pt idx="7">
                  <c:v>2.0391523782118623</c:v>
                </c:pt>
                <c:pt idx="8">
                  <c:v>2.268043948018956</c:v>
                </c:pt>
                <c:pt idx="9">
                  <c:v>2.5304070104682785</c:v>
                </c:pt>
                <c:pt idx="10">
                  <c:v>2.8285891242433916</c:v>
                </c:pt>
                <c:pt idx="11">
                  <c:v>3.163969900393505</c:v>
                </c:pt>
                <c:pt idx="12">
                  <c:v>3.5345312733137577</c:v>
                </c:pt>
                <c:pt idx="13">
                  <c:v>3.9296760032023403</c:v>
                </c:pt>
                <c:pt idx="14">
                  <c:v>4.316023343285951</c:v>
                </c:pt>
                <c:pt idx="15">
                  <c:v>4.583094240726421</c:v>
                </c:pt>
                <c:pt idx="16">
                  <c:v>4.490778161454048</c:v>
                </c:pt>
                <c:pt idx="17">
                  <c:v>4.427483214257276</c:v>
                </c:pt>
                <c:pt idx="18">
                  <c:v>4.444599871854031</c:v>
                </c:pt>
                <c:pt idx="19">
                  <c:v>4.543700859589865</c:v>
                </c:pt>
                <c:pt idx="20">
                  <c:v>4.7429494575259765</c:v>
                </c:pt>
                <c:pt idx="21">
                  <c:v>5.108261302189779</c:v>
                </c:pt>
                <c:pt idx="22">
                  <c:v>5.787069345667486</c:v>
                </c:pt>
                <c:pt idx="23">
                  <c:v>6.991841808976284</c:v>
                </c:pt>
                <c:pt idx="24">
                  <c:v>8.591761897770143</c:v>
                </c:pt>
                <c:pt idx="25">
                  <c:v>9.92362387951682</c:v>
                </c:pt>
                <c:pt idx="26">
                  <c:v>10.845001905735026</c:v>
                </c:pt>
                <c:pt idx="27">
                  <c:v>11.317046166442386</c:v>
                </c:pt>
                <c:pt idx="28">
                  <c:v>100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'Laplace-Z'!$AI$14:$BK$14</c:f>
              <c:numCache>
                <c:ptCount val="29"/>
                <c:pt idx="0">
                  <c:v>1.3978199102666495</c:v>
                </c:pt>
                <c:pt idx="1">
                  <c:v>1.4210230712493552</c:v>
                </c:pt>
                <c:pt idx="2">
                  <c:v>1.4720874972798859</c:v>
                </c:pt>
                <c:pt idx="3">
                  <c:v>1.5509443477535914</c:v>
                </c:pt>
                <c:pt idx="4">
                  <c:v>1.6577345153415606</c:v>
                </c:pt>
                <c:pt idx="5">
                  <c:v>1.7930198968786986</c:v>
                </c:pt>
                <c:pt idx="6">
                  <c:v>1.9579858942828168</c:v>
                </c:pt>
                <c:pt idx="7">
                  <c:v>2.154631559545497</c:v>
                </c:pt>
                <c:pt idx="8">
                  <c:v>2.3859672985172913</c:v>
                </c:pt>
                <c:pt idx="9">
                  <c:v>2.6562261521284842</c:v>
                </c:pt>
                <c:pt idx="10">
                  <c:v>2.970978963705876</c:v>
                </c:pt>
                <c:pt idx="11">
                  <c:v>3.3366508968115522</c:v>
                </c:pt>
                <c:pt idx="12">
                  <c:v>3.7580837060485393</c:v>
                </c:pt>
                <c:pt idx="13">
                  <c:v>4.233226206923469</c:v>
                </c:pt>
                <c:pt idx="14">
                  <c:v>4.7554360361792085</c:v>
                </c:pt>
                <c:pt idx="15">
                  <c:v>5.2538456068421775</c:v>
                </c:pt>
                <c:pt idx="16">
                  <c:v>4.517790543976702</c:v>
                </c:pt>
                <c:pt idx="17">
                  <c:v>4.2377302629280065</c:v>
                </c:pt>
                <c:pt idx="18">
                  <c:v>4.136468777011732</c:v>
                </c:pt>
                <c:pt idx="19">
                  <c:v>4.116535314054253</c:v>
                </c:pt>
                <c:pt idx="20">
                  <c:v>4.151475358106578</c:v>
                </c:pt>
                <c:pt idx="21">
                  <c:v>4.285131093038824</c:v>
                </c:pt>
                <c:pt idx="22">
                  <c:v>4.73968087610058</c:v>
                </c:pt>
                <c:pt idx="23">
                  <c:v>6.310987598798045</c:v>
                </c:pt>
                <c:pt idx="24">
                  <c:v>8.7835047160577</c:v>
                </c:pt>
                <c:pt idx="25">
                  <c:v>9.822849019975784</c:v>
                </c:pt>
                <c:pt idx="26">
                  <c:v>10.494569910096004</c:v>
                </c:pt>
                <c:pt idx="27">
                  <c:v>10.824351862497355</c:v>
                </c:pt>
                <c:pt idx="28">
                  <c:v>100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'Laplace-Z'!$AI$15:$BK$15</c:f>
              <c:numCache>
                <c:ptCount val="29"/>
                <c:pt idx="0">
                  <c:v>1.5140660002567385</c:v>
                </c:pt>
                <c:pt idx="1">
                  <c:v>1.537419830170272</c:v>
                </c:pt>
                <c:pt idx="2">
                  <c:v>1.5872315236019152</c:v>
                </c:pt>
                <c:pt idx="3">
                  <c:v>1.6638657631989608</c:v>
                </c:pt>
                <c:pt idx="4">
                  <c:v>1.768040768234735</c:v>
                </c:pt>
                <c:pt idx="5">
                  <c:v>1.9009940034266875</c:v>
                </c:pt>
                <c:pt idx="6">
                  <c:v>2.064694639590776</c:v>
                </c:pt>
                <c:pt idx="7">
                  <c:v>2.262141098037527</c:v>
                </c:pt>
                <c:pt idx="8">
                  <c:v>2.4978469241611516</c:v>
                </c:pt>
                <c:pt idx="9">
                  <c:v>2.7787352631403035</c:v>
                </c:pt>
                <c:pt idx="10">
                  <c:v>3.115852316676709</c:v>
                </c:pt>
                <c:pt idx="11">
                  <c:v>3.527380809447015</c:v>
                </c:pt>
                <c:pt idx="12">
                  <c:v>4.041740529237697</c:v>
                </c:pt>
                <c:pt idx="13">
                  <c:v>4.68898798174004</c:v>
                </c:pt>
                <c:pt idx="14">
                  <c:v>5.48918848164843</c:v>
                </c:pt>
                <c:pt idx="15">
                  <c:v>1.663752521783442</c:v>
                </c:pt>
                <c:pt idx="16">
                  <c:v>1.8750569130646701</c:v>
                </c:pt>
                <c:pt idx="17">
                  <c:v>2.066251791575662</c:v>
                </c:pt>
                <c:pt idx="18">
                  <c:v>2.2629131476333293</c:v>
                </c:pt>
                <c:pt idx="19">
                  <c:v>2.4653282758322854</c:v>
                </c:pt>
                <c:pt idx="20">
                  <c:v>2.6659605112935933</c:v>
                </c:pt>
                <c:pt idx="21">
                  <c:v>2.84706579670578</c:v>
                </c:pt>
                <c:pt idx="22">
                  <c:v>2.9605398857983043</c:v>
                </c:pt>
                <c:pt idx="23">
                  <c:v>5.135860807898592</c:v>
                </c:pt>
                <c:pt idx="24">
                  <c:v>10.121521540197032</c:v>
                </c:pt>
                <c:pt idx="25">
                  <c:v>10.26988495944061</c:v>
                </c:pt>
                <c:pt idx="26">
                  <c:v>10.518905748911486</c:v>
                </c:pt>
                <c:pt idx="27">
                  <c:v>10.66901980829848</c:v>
                </c:pt>
                <c:pt idx="28">
                  <c:v>100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'Laplace-Z'!$AI$16:$BK$16</c:f>
              <c:numCache>
                <c:ptCount val="29"/>
                <c:pt idx="0">
                  <c:v>1.610173864023634</c:v>
                </c:pt>
                <c:pt idx="1">
                  <c:v>1.6337972211798808</c:v>
                </c:pt>
                <c:pt idx="2">
                  <c:v>1.68297742060785</c:v>
                </c:pt>
                <c:pt idx="3">
                  <c:v>1.758373330854163</c:v>
                </c:pt>
                <c:pt idx="4">
                  <c:v>1.8611019190180877</c:v>
                </c:pt>
                <c:pt idx="5">
                  <c:v>1.9928819349994413</c:v>
                </c:pt>
                <c:pt idx="6">
                  <c:v>2.156249907857028</c:v>
                </c:pt>
                <c:pt idx="7">
                  <c:v>2.3549139700772623</c:v>
                </c:pt>
                <c:pt idx="8">
                  <c:v>2.5944214347773236</c:v>
                </c:pt>
                <c:pt idx="9">
                  <c:v>2.8836275183914792</c:v>
                </c:pt>
                <c:pt idx="10">
                  <c:v>3.2384580496877695</c:v>
                </c:pt>
                <c:pt idx="11">
                  <c:v>3.693157533316068</c:v>
                </c:pt>
                <c:pt idx="12">
                  <c:v>4.339794430178594</c:v>
                </c:pt>
                <c:pt idx="13">
                  <c:v>5.4928879958759085</c:v>
                </c:pt>
                <c:pt idx="14">
                  <c:v>1.2746726019488275</c:v>
                </c:pt>
                <c:pt idx="15">
                  <c:v>1.5010460454242094</c:v>
                </c:pt>
                <c:pt idx="16">
                  <c:v>1.7212655728130146</c:v>
                </c:pt>
                <c:pt idx="17">
                  <c:v>1.9316263476345334</c:v>
                </c:pt>
                <c:pt idx="18">
                  <c:v>2.1360144549519724</c:v>
                </c:pt>
                <c:pt idx="19">
                  <c:v>2.332541479257336</c:v>
                </c:pt>
                <c:pt idx="20">
                  <c:v>2.5131512450487787</c:v>
                </c:pt>
                <c:pt idx="21">
                  <c:v>2.6611838660724443</c:v>
                </c:pt>
                <c:pt idx="22">
                  <c:v>2.745077742116448</c:v>
                </c:pt>
                <c:pt idx="23">
                  <c:v>2.713672204405675</c:v>
                </c:pt>
                <c:pt idx="24">
                  <c:v>11.357061483246309</c:v>
                </c:pt>
                <c:pt idx="25">
                  <c:v>10.759362843847484</c:v>
                </c:pt>
                <c:pt idx="26">
                  <c:v>10.659341952100235</c:v>
                </c:pt>
                <c:pt idx="27">
                  <c:v>10.665538154525104</c:v>
                </c:pt>
                <c:pt idx="28">
                  <c:v>100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'Laplace-Z'!$AI$17:$BK$17</c:f>
              <c:numCache>
                <c:ptCount val="29"/>
                <c:pt idx="0">
                  <c:v>1.6845745139042725</c:v>
                </c:pt>
                <c:pt idx="1">
                  <c:v>1.7084606716820234</c:v>
                </c:pt>
                <c:pt idx="2">
                  <c:v>1.75734167797719</c:v>
                </c:pt>
                <c:pt idx="3">
                  <c:v>1.83206439487504</c:v>
                </c:pt>
                <c:pt idx="4">
                  <c:v>1.9339959366446173</c:v>
                </c:pt>
                <c:pt idx="5">
                  <c:v>2.0651416740259845</c:v>
                </c:pt>
                <c:pt idx="6">
                  <c:v>2.228321560543867</c:v>
                </c:pt>
                <c:pt idx="7">
                  <c:v>2.4274372583069033</c:v>
                </c:pt>
                <c:pt idx="8">
                  <c:v>2.66789672689924</c:v>
                </c:pt>
                <c:pt idx="9">
                  <c:v>2.957318106252951</c:v>
                </c:pt>
                <c:pt idx="10">
                  <c:v>3.3066459863466378</c:v>
                </c:pt>
                <c:pt idx="11">
                  <c:v>3.73118315986193</c:v>
                </c:pt>
                <c:pt idx="12">
                  <c:v>4.2458335904919835</c:v>
                </c:pt>
                <c:pt idx="13">
                  <c:v>4.815130156517182</c:v>
                </c:pt>
                <c:pt idx="14">
                  <c:v>1.1649168756472847</c:v>
                </c:pt>
                <c:pt idx="15">
                  <c:v>1.3855181627762452</c:v>
                </c:pt>
                <c:pt idx="16">
                  <c:v>1.6114436551623503</c:v>
                </c:pt>
                <c:pt idx="17">
                  <c:v>1.8309380471906436</c:v>
                </c:pt>
                <c:pt idx="18">
                  <c:v>2.039970150009784</c:v>
                </c:pt>
                <c:pt idx="19">
                  <c:v>2.234409441679084</c:v>
                </c:pt>
                <c:pt idx="20">
                  <c:v>2.407573303221666</c:v>
                </c:pt>
                <c:pt idx="21">
                  <c:v>2.5496855541607046</c:v>
                </c:pt>
                <c:pt idx="22">
                  <c:v>2.650120431488803</c:v>
                </c:pt>
                <c:pt idx="23">
                  <c:v>2.71034630667028</c:v>
                </c:pt>
                <c:pt idx="24">
                  <c:v>10.936588201654901</c:v>
                </c:pt>
                <c:pt idx="25">
                  <c:v>10.776907059085733</c:v>
                </c:pt>
                <c:pt idx="26">
                  <c:v>10.693903155855326</c:v>
                </c:pt>
                <c:pt idx="27">
                  <c:v>10.668070807957175</c:v>
                </c:pt>
                <c:pt idx="28">
                  <c:v>100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'Laplace-Z'!$AI$18:$BK$18</c:f>
              <c:numCache>
                <c:ptCount val="29"/>
                <c:pt idx="0">
                  <c:v>1.736096755360085</c:v>
                </c:pt>
                <c:pt idx="1">
                  <c:v>1.7601536505921105</c:v>
                </c:pt>
                <c:pt idx="2">
                  <c:v>1.8088719956408026</c:v>
                </c:pt>
                <c:pt idx="3">
                  <c:v>1.8832009498439681</c:v>
                </c:pt>
                <c:pt idx="4">
                  <c:v>1.984637316196035</c:v>
                </c:pt>
                <c:pt idx="5">
                  <c:v>2.115315141098019</c:v>
                </c:pt>
                <c:pt idx="6">
                  <c:v>2.278122222018165</c:v>
                </c:pt>
                <c:pt idx="7">
                  <c:v>2.476823836308131</c:v>
                </c:pt>
                <c:pt idx="8">
                  <c:v>2.7161227588783454</c:v>
                </c:pt>
                <c:pt idx="9">
                  <c:v>3.001434090508148</c:v>
                </c:pt>
                <c:pt idx="10">
                  <c:v>3.3377263956026213</c:v>
                </c:pt>
                <c:pt idx="11">
                  <c:v>3.725616797066688</c:v>
                </c:pt>
                <c:pt idx="12">
                  <c:v>4.150083551032249</c:v>
                </c:pt>
                <c:pt idx="13">
                  <c:v>4.553106158887258</c:v>
                </c:pt>
                <c:pt idx="14">
                  <c:v>1.0686485049226049</c:v>
                </c:pt>
                <c:pt idx="15">
                  <c:v>1.307685244051879</c:v>
                </c:pt>
                <c:pt idx="16">
                  <c:v>1.5429322795603362</c:v>
                </c:pt>
                <c:pt idx="17">
                  <c:v>1.7686759247379877</c:v>
                </c:pt>
                <c:pt idx="18">
                  <c:v>1.9806603610673559</c:v>
                </c:pt>
                <c:pt idx="19">
                  <c:v>2.174639357616501</c:v>
                </c:pt>
                <c:pt idx="20">
                  <c:v>2.345551001693846</c:v>
                </c:pt>
                <c:pt idx="21">
                  <c:v>2.4881628193634318</c:v>
                </c:pt>
                <c:pt idx="22">
                  <c:v>2.6000621826587853</c:v>
                </c:pt>
                <c:pt idx="23">
                  <c:v>2.6879496814086936</c:v>
                </c:pt>
                <c:pt idx="24">
                  <c:v>10.75598439897005</c:v>
                </c:pt>
                <c:pt idx="25">
                  <c:v>10.720030690665693</c:v>
                </c:pt>
                <c:pt idx="26">
                  <c:v>10.671357792215845</c:v>
                </c:pt>
                <c:pt idx="27">
                  <c:v>10.644638469517364</c:v>
                </c:pt>
                <c:pt idx="28">
                  <c:v>100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'Laplace-Z'!$AI$19:$BK$19</c:f>
              <c:numCache>
                <c:ptCount val="29"/>
                <c:pt idx="0">
                  <c:v>1.7640206207663514</c:v>
                </c:pt>
                <c:pt idx="1">
                  <c:v>1.7881056514156572</c:v>
                </c:pt>
                <c:pt idx="2">
                  <c:v>1.836678363161043</c:v>
                </c:pt>
                <c:pt idx="3">
                  <c:v>1.9107199130813877</c:v>
                </c:pt>
                <c:pt idx="4">
                  <c:v>2.011764591221641</c:v>
                </c:pt>
                <c:pt idx="5">
                  <c:v>2.1419730361359</c:v>
                </c:pt>
                <c:pt idx="6">
                  <c:v>2.3042154861188444</c:v>
                </c:pt>
                <c:pt idx="7">
                  <c:v>2.5021214510001895</c:v>
                </c:pt>
                <c:pt idx="8">
                  <c:v>2.739969149473931</c:v>
                </c:pt>
                <c:pt idx="9">
                  <c:v>3.0220818098606066</c:v>
                </c:pt>
                <c:pt idx="10">
                  <c:v>3.350935090003583</c:v>
                </c:pt>
                <c:pt idx="11">
                  <c:v>3.7223357584522256</c:v>
                </c:pt>
                <c:pt idx="12">
                  <c:v>4.115345736358084</c:v>
                </c:pt>
                <c:pt idx="13">
                  <c:v>4.478251487929322</c:v>
                </c:pt>
                <c:pt idx="14">
                  <c:v>1.0299913072079607</c:v>
                </c:pt>
                <c:pt idx="15">
                  <c:v>1.2793938140874994</c:v>
                </c:pt>
                <c:pt idx="16">
                  <c:v>1.5200986560476297</c:v>
                </c:pt>
                <c:pt idx="17">
                  <c:v>1.748641944281797</c:v>
                </c:pt>
                <c:pt idx="18">
                  <c:v>1.9613962379696472</c:v>
                </c:pt>
                <c:pt idx="19">
                  <c:v>2.1544572139572526</c:v>
                </c:pt>
                <c:pt idx="20">
                  <c:v>2.323532206290129</c:v>
                </c:pt>
                <c:pt idx="21">
                  <c:v>2.464984997514033</c:v>
                </c:pt>
                <c:pt idx="22">
                  <c:v>2.5785942571379916</c:v>
                </c:pt>
                <c:pt idx="23">
                  <c:v>2.6712924743881996</c:v>
                </c:pt>
                <c:pt idx="24">
                  <c:v>10.696375594578384</c:v>
                </c:pt>
                <c:pt idx="25">
                  <c:v>10.675669108183172</c:v>
                </c:pt>
                <c:pt idx="26">
                  <c:v>10.626732558714794</c:v>
                </c:pt>
                <c:pt idx="27">
                  <c:v>10.594629314209017</c:v>
                </c:pt>
                <c:pt idx="28">
                  <c:v>100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'Laplace-Z'!$AI$20:$BK$20</c:f>
              <c:numCache>
                <c:ptCount val="29"/>
                <c:pt idx="0">
                  <c:v>1.7681042258229969</c:v>
                </c:pt>
                <c:pt idx="1">
                  <c:v>1.792054184992198</c:v>
                </c:pt>
                <c:pt idx="2">
                  <c:v>1.8404402563797413</c:v>
                </c:pt>
                <c:pt idx="3">
                  <c:v>1.914213488851715</c:v>
                </c:pt>
                <c:pt idx="4">
                  <c:v>2.014868446897376</c:v>
                </c:pt>
                <c:pt idx="5">
                  <c:v>2.1445204469925923</c:v>
                </c:pt>
                <c:pt idx="6">
                  <c:v>2.306005759190012</c:v>
                </c:pt>
                <c:pt idx="7">
                  <c:v>2.5029836145704314</c:v>
                </c:pt>
                <c:pt idx="8">
                  <c:v>2.7399662814865025</c:v>
                </c:pt>
                <c:pt idx="9">
                  <c:v>3.022052216392434</c:v>
                </c:pt>
                <c:pt idx="10">
                  <c:v>3.3537137837991025</c:v>
                </c:pt>
                <c:pt idx="11">
                  <c:v>3.7348564081843056</c:v>
                </c:pt>
                <c:pt idx="12">
                  <c:v>4.1497346130767045</c:v>
                </c:pt>
                <c:pt idx="13">
                  <c:v>4.54134159378091</c:v>
                </c:pt>
                <c:pt idx="14">
                  <c:v>1.0608210437557795</c:v>
                </c:pt>
                <c:pt idx="15">
                  <c:v>1.307794893275489</c:v>
                </c:pt>
                <c:pt idx="16">
                  <c:v>1.547179540240337</c:v>
                </c:pt>
                <c:pt idx="17">
                  <c:v>1.7738760550342407</c:v>
                </c:pt>
                <c:pt idx="18">
                  <c:v>1.984475757252159</c:v>
                </c:pt>
                <c:pt idx="19">
                  <c:v>2.1751019876458915</c:v>
                </c:pt>
                <c:pt idx="20">
                  <c:v>2.3409199658907074</c:v>
                </c:pt>
                <c:pt idx="21">
                  <c:v>2.477152280816482</c:v>
                </c:pt>
                <c:pt idx="22">
                  <c:v>2.582339708098072</c:v>
                </c:pt>
                <c:pt idx="23">
                  <c:v>2.664488913114779</c:v>
                </c:pt>
                <c:pt idx="24">
                  <c:v>10.743722568998269</c:v>
                </c:pt>
                <c:pt idx="25">
                  <c:v>10.659526628878286</c:v>
                </c:pt>
                <c:pt idx="26">
                  <c:v>10.56549072502149</c:v>
                </c:pt>
                <c:pt idx="27">
                  <c:v>10.513243900989686</c:v>
                </c:pt>
                <c:pt idx="28">
                  <c:v>100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'Laplace-Z'!$AI$21:$BK$21</c:f>
              <c:numCache>
                <c:ptCount val="29"/>
                <c:pt idx="0">
                  <c:v>1.748584178080883</c:v>
                </c:pt>
                <c:pt idx="1">
                  <c:v>1.772241809236849</c:v>
                </c:pt>
                <c:pt idx="2">
                  <c:v>1.8203947350307141</c:v>
                </c:pt>
                <c:pt idx="3">
                  <c:v>1.8939009731343703</c:v>
                </c:pt>
                <c:pt idx="4">
                  <c:v>1.9941320409419867</c:v>
                </c:pt>
                <c:pt idx="5">
                  <c:v>2.1230666604650725</c:v>
                </c:pt>
                <c:pt idx="6">
                  <c:v>2.2834386668531033</c:v>
                </c:pt>
                <c:pt idx="7">
                  <c:v>2.4789739853051693</c:v>
                </c:pt>
                <c:pt idx="8">
                  <c:v>2.714790072208872</c:v>
                </c:pt>
                <c:pt idx="9">
                  <c:v>2.9981000280889707</c:v>
                </c:pt>
                <c:pt idx="10">
                  <c:v>3.339397248411173</c:v>
                </c:pt>
                <c:pt idx="11">
                  <c:v>3.7536219180834607</c:v>
                </c:pt>
                <c:pt idx="12">
                  <c:v>4.255011161298848</c:v>
                </c:pt>
                <c:pt idx="13">
                  <c:v>4.803367542110848</c:v>
                </c:pt>
                <c:pt idx="14">
                  <c:v>1.14748897339888</c:v>
                </c:pt>
                <c:pt idx="15">
                  <c:v>1.3933311034210427</c:v>
                </c:pt>
                <c:pt idx="16">
                  <c:v>1.6264447135484972</c:v>
                </c:pt>
                <c:pt idx="17">
                  <c:v>1.8460703525868274</c:v>
                </c:pt>
                <c:pt idx="18">
                  <c:v>2.0514171409003135</c:v>
                </c:pt>
                <c:pt idx="19">
                  <c:v>2.238603764346503</c:v>
                </c:pt>
                <c:pt idx="20">
                  <c:v>2.4007358108309615</c:v>
                </c:pt>
                <c:pt idx="21">
                  <c:v>2.5284234012092206</c:v>
                </c:pt>
                <c:pt idx="22">
                  <c:v>2.6131102389143495</c:v>
                </c:pt>
                <c:pt idx="23">
                  <c:v>2.661313438897957</c:v>
                </c:pt>
                <c:pt idx="24">
                  <c:v>10.958218245621048</c:v>
                </c:pt>
                <c:pt idx="25">
                  <c:v>10.659912379861847</c:v>
                </c:pt>
                <c:pt idx="26">
                  <c:v>10.464681544094901</c:v>
                </c:pt>
                <c:pt idx="27">
                  <c:v>10.381979482482464</c:v>
                </c:pt>
                <c:pt idx="28">
                  <c:v>100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'Laplace-Z'!$AI$22:$BK$22</c:f>
              <c:numCache>
                <c:ptCount val="29"/>
                <c:pt idx="0">
                  <c:v>1.7061512718784202</c:v>
                </c:pt>
                <c:pt idx="1">
                  <c:v>1.7293906496347222</c:v>
                </c:pt>
                <c:pt idx="2">
                  <c:v>1.7773103166236335</c:v>
                </c:pt>
                <c:pt idx="3">
                  <c:v>1.8506059917291222</c:v>
                </c:pt>
                <c:pt idx="4">
                  <c:v>1.9504238336806279</c:v>
                </c:pt>
                <c:pt idx="5">
                  <c:v>2.0784642460643643</c:v>
                </c:pt>
                <c:pt idx="6">
                  <c:v>2.237155896291919</c:v>
                </c:pt>
                <c:pt idx="7">
                  <c:v>2.4299735102851097</c:v>
                </c:pt>
                <c:pt idx="8">
                  <c:v>2.6620973524967666</c:v>
                </c:pt>
                <c:pt idx="9">
                  <c:v>2.9419797206219416</c:v>
                </c:pt>
                <c:pt idx="10">
                  <c:v>3.285592637772891</c:v>
                </c:pt>
                <c:pt idx="11">
                  <c:v>3.729570012621502</c:v>
                </c:pt>
                <c:pt idx="12">
                  <c:v>4.377525673372875</c:v>
                </c:pt>
                <c:pt idx="13">
                  <c:v>5.583970926064327</c:v>
                </c:pt>
                <c:pt idx="14">
                  <c:v>3.5293071570704138</c:v>
                </c:pt>
                <c:pt idx="15">
                  <c:v>1.5435730771050027</c:v>
                </c:pt>
                <c:pt idx="16">
                  <c:v>1.7607688269995707</c:v>
                </c:pt>
                <c:pt idx="17">
                  <c:v>1.9649223889531509</c:v>
                </c:pt>
                <c:pt idx="18">
                  <c:v>2.1620825038655425</c:v>
                </c:pt>
                <c:pt idx="19">
                  <c:v>2.3473784467223466</c:v>
                </c:pt>
                <c:pt idx="20">
                  <c:v>2.5104133859308635</c:v>
                </c:pt>
                <c:pt idx="21">
                  <c:v>2.633100156898298</c:v>
                </c:pt>
                <c:pt idx="22">
                  <c:v>2.6851341158640576</c:v>
                </c:pt>
                <c:pt idx="23">
                  <c:v>2.627650253597181</c:v>
                </c:pt>
                <c:pt idx="24">
                  <c:v>12.296004250135223</c:v>
                </c:pt>
                <c:pt idx="25">
                  <c:v>10.633210279326606</c:v>
                </c:pt>
                <c:pt idx="26">
                  <c:v>10.25957401137871</c:v>
                </c:pt>
                <c:pt idx="27">
                  <c:v>10.174784576160219</c:v>
                </c:pt>
                <c:pt idx="28">
                  <c:v>100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'Laplace-Z'!$AI$23:$BK$23</c:f>
              <c:numCache>
                <c:ptCount val="29"/>
                <c:pt idx="0">
                  <c:v>1.6419032059624408</c:v>
                </c:pt>
                <c:pt idx="1">
                  <c:v>1.6646549253202865</c:v>
                </c:pt>
                <c:pt idx="2">
                  <c:v>1.7124435510791742</c:v>
                </c:pt>
                <c:pt idx="3">
                  <c:v>1.7857279010262008</c:v>
                </c:pt>
                <c:pt idx="4">
                  <c:v>1.885313658616447</c:v>
                </c:pt>
                <c:pt idx="5">
                  <c:v>2.0124509952547425</c:v>
                </c:pt>
                <c:pt idx="6">
                  <c:v>2.1689765516015234</c:v>
                </c:pt>
                <c:pt idx="7">
                  <c:v>2.3575391694740166</c:v>
                </c:pt>
                <c:pt idx="8">
                  <c:v>2.5820040143930085</c:v>
                </c:pt>
                <c:pt idx="9">
                  <c:v>2.848225866984897</c:v>
                </c:pt>
                <c:pt idx="10">
                  <c:v>3.165469071287339</c:v>
                </c:pt>
                <c:pt idx="11">
                  <c:v>3.548245639111123</c:v>
                </c:pt>
                <c:pt idx="12">
                  <c:v>4.013381999770932</c:v>
                </c:pt>
                <c:pt idx="13">
                  <c:v>4.535913351599059</c:v>
                </c:pt>
                <c:pt idx="14">
                  <c:v>4.770504203320657</c:v>
                </c:pt>
                <c:pt idx="15">
                  <c:v>4.089101324226563</c:v>
                </c:pt>
                <c:pt idx="16">
                  <c:v>3.4583279747675593</c:v>
                </c:pt>
                <c:pt idx="17">
                  <c:v>3.1985865669527427</c:v>
                </c:pt>
                <c:pt idx="18">
                  <c:v>3.074119857137498</c:v>
                </c:pt>
                <c:pt idx="19">
                  <c:v>2.997096108463278</c:v>
                </c:pt>
                <c:pt idx="20">
                  <c:v>2.9303887051367883</c:v>
                </c:pt>
                <c:pt idx="21">
                  <c:v>2.8700393896344103</c:v>
                </c:pt>
                <c:pt idx="22">
                  <c:v>2.8875793314147913</c:v>
                </c:pt>
                <c:pt idx="23">
                  <c:v>7.073582823057204</c:v>
                </c:pt>
                <c:pt idx="24">
                  <c:v>9.214837170988117</c:v>
                </c:pt>
                <c:pt idx="25">
                  <c:v>9.645426876888475</c:v>
                </c:pt>
                <c:pt idx="26">
                  <c:v>9.817869880854724</c:v>
                </c:pt>
                <c:pt idx="27">
                  <c:v>9.899435390133727</c:v>
                </c:pt>
                <c:pt idx="28">
                  <c:v>100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'Laplace-Z'!$AI$24:$BK$24</c:f>
              <c:numCache>
                <c:ptCount val="29"/>
                <c:pt idx="0">
                  <c:v>1.5572770185414222</c:v>
                </c:pt>
                <c:pt idx="1">
                  <c:v>1.5795520236711647</c:v>
                </c:pt>
                <c:pt idx="2">
                  <c:v>1.6274718994299102</c:v>
                </c:pt>
                <c:pt idx="3">
                  <c:v>1.7011815481575723</c:v>
                </c:pt>
                <c:pt idx="4">
                  <c:v>1.801034899225054</c:v>
                </c:pt>
                <c:pt idx="5">
                  <c:v>1.9276863125611468</c:v>
                </c:pt>
                <c:pt idx="6">
                  <c:v>2.0821761713229683</c:v>
                </c:pt>
                <c:pt idx="7">
                  <c:v>2.265993653387122</c:v>
                </c:pt>
                <c:pt idx="8">
                  <c:v>2.481081904857294</c:v>
                </c:pt>
                <c:pt idx="9">
                  <c:v>2.7296542176031493</c:v>
                </c:pt>
                <c:pt idx="10">
                  <c:v>3.013336769416377</c:v>
                </c:pt>
                <c:pt idx="11">
                  <c:v>3.3300197641416975</c:v>
                </c:pt>
                <c:pt idx="12">
                  <c:v>3.6636620046362474</c:v>
                </c:pt>
                <c:pt idx="13">
                  <c:v>3.956598116310279</c:v>
                </c:pt>
                <c:pt idx="14">
                  <c:v>4.0639902480478085</c:v>
                </c:pt>
                <c:pt idx="15">
                  <c:v>3.8490914741190703</c:v>
                </c:pt>
                <c:pt idx="16">
                  <c:v>3.6538498880933634</c:v>
                </c:pt>
                <c:pt idx="17">
                  <c:v>3.543137587732851</c:v>
                </c:pt>
                <c:pt idx="18">
                  <c:v>3.5162693759770245</c:v>
                </c:pt>
                <c:pt idx="19">
                  <c:v>3.5612702226245285</c:v>
                </c:pt>
                <c:pt idx="20">
                  <c:v>3.69209957085903</c:v>
                </c:pt>
                <c:pt idx="21">
                  <c:v>3.9881589436392253</c:v>
                </c:pt>
                <c:pt idx="22">
                  <c:v>4.699789822077461</c:v>
                </c:pt>
                <c:pt idx="23">
                  <c:v>6.576720149711831</c:v>
                </c:pt>
                <c:pt idx="24">
                  <c:v>8.150201001719939</c:v>
                </c:pt>
                <c:pt idx="25">
                  <c:v>9.02685812140919</c:v>
                </c:pt>
                <c:pt idx="26">
                  <c:v>9.501489288148122</c:v>
                </c:pt>
                <c:pt idx="27">
                  <c:v>9.716224651492068</c:v>
                </c:pt>
                <c:pt idx="28">
                  <c:v>100</c:v>
                </c:pt>
              </c:numCache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'Laplace-Z'!$AI$25:$BK$25</c:f>
              <c:numCache>
                <c:ptCount val="29"/>
                <c:pt idx="0">
                  <c:v>1.453967093048238</c:v>
                </c:pt>
                <c:pt idx="1">
                  <c:v>1.4758776113833156</c:v>
                </c:pt>
                <c:pt idx="2">
                  <c:v>1.5244059114622897</c:v>
                </c:pt>
                <c:pt idx="3">
                  <c:v>1.599297495058905</c:v>
                </c:pt>
                <c:pt idx="4">
                  <c:v>1.700348712512207</c:v>
                </c:pt>
                <c:pt idx="5">
                  <c:v>1.8275225221415732</c:v>
                </c:pt>
                <c:pt idx="6">
                  <c:v>1.9810071869630197</c:v>
                </c:pt>
                <c:pt idx="7">
                  <c:v>2.1611676909341124</c:v>
                </c:pt>
                <c:pt idx="8">
                  <c:v>2.3683123744876977</c:v>
                </c:pt>
                <c:pt idx="9">
                  <c:v>2.602098096227921</c:v>
                </c:pt>
                <c:pt idx="10">
                  <c:v>2.860164381177196</c:v>
                </c:pt>
                <c:pt idx="11">
                  <c:v>3.135167290892189</c:v>
                </c:pt>
                <c:pt idx="12">
                  <c:v>3.409034626331747</c:v>
                </c:pt>
                <c:pt idx="13">
                  <c:v>3.6448626436192453</c:v>
                </c:pt>
                <c:pt idx="14">
                  <c:v>3.787034851323531</c:v>
                </c:pt>
                <c:pt idx="15">
                  <c:v>3.8068533178852655</c:v>
                </c:pt>
                <c:pt idx="16">
                  <c:v>3.8071452274785713</c:v>
                </c:pt>
                <c:pt idx="17">
                  <c:v>3.840416572946292</c:v>
                </c:pt>
                <c:pt idx="18">
                  <c:v>3.9345324991228448</c:v>
                </c:pt>
                <c:pt idx="19">
                  <c:v>4.1091327129198225</c:v>
                </c:pt>
                <c:pt idx="20">
                  <c:v>4.397162162872029</c:v>
                </c:pt>
                <c:pt idx="21">
                  <c:v>4.866583523631202</c:v>
                </c:pt>
                <c:pt idx="22">
                  <c:v>5.636980556877235</c:v>
                </c:pt>
                <c:pt idx="23">
                  <c:v>6.823957594690642</c:v>
                </c:pt>
                <c:pt idx="24">
                  <c:v>8.005917205551446</c:v>
                </c:pt>
                <c:pt idx="25">
                  <c:v>8.899632141241291</c:v>
                </c:pt>
                <c:pt idx="26">
                  <c:v>9.475985361036164</c:v>
                </c:pt>
                <c:pt idx="27">
                  <c:v>9.754468756884243</c:v>
                </c:pt>
                <c:pt idx="28">
                  <c:v>100</c:v>
                </c:pt>
              </c:numCache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'Laplace-Z'!$AI$26:$BK$26</c:f>
              <c:numCache>
                <c:ptCount val="29"/>
                <c:pt idx="0">
                  <c:v>1.3338384252987179</c:v>
                </c:pt>
                <c:pt idx="1">
                  <c:v>1.355617805844527</c:v>
                </c:pt>
                <c:pt idx="2">
                  <c:v>1.405501438950619</c:v>
                </c:pt>
                <c:pt idx="3">
                  <c:v>1.4827170506075507</c:v>
                </c:pt>
                <c:pt idx="4">
                  <c:v>1.5863762539652202</c:v>
                </c:pt>
                <c:pt idx="5">
                  <c:v>1.7156768794437174</c:v>
                </c:pt>
                <c:pt idx="6">
                  <c:v>1.8699935569282125</c:v>
                </c:pt>
                <c:pt idx="7">
                  <c:v>2.0488025967525245</c:v>
                </c:pt>
                <c:pt idx="8">
                  <c:v>2.2513922811838354</c:v>
                </c:pt>
                <c:pt idx="9">
                  <c:v>2.476267195070857</c:v>
                </c:pt>
                <c:pt idx="10">
                  <c:v>2.720083367460124</c:v>
                </c:pt>
                <c:pt idx="11">
                  <c:v>2.975935232518931</c:v>
                </c:pt>
                <c:pt idx="12">
                  <c:v>3.231145387163282</c:v>
                </c:pt>
                <c:pt idx="13">
                  <c:v>3.4661000632957886</c:v>
                </c:pt>
                <c:pt idx="14">
                  <c:v>3.658991340770535</c:v>
                </c:pt>
                <c:pt idx="15">
                  <c:v>3.8043429851238404</c:v>
                </c:pt>
                <c:pt idx="16">
                  <c:v>3.9376802464894456</c:v>
                </c:pt>
                <c:pt idx="17">
                  <c:v>4.0950840273527085</c:v>
                </c:pt>
                <c:pt idx="18">
                  <c:v>4.306885278141671</c:v>
                </c:pt>
                <c:pt idx="19">
                  <c:v>4.6010647194396155</c:v>
                </c:pt>
                <c:pt idx="20">
                  <c:v>5.0108391225362805</c:v>
                </c:pt>
                <c:pt idx="21">
                  <c:v>5.579613354610275</c:v>
                </c:pt>
                <c:pt idx="22">
                  <c:v>6.351996944314347</c:v>
                </c:pt>
                <c:pt idx="23">
                  <c:v>7.32420810712519</c:v>
                </c:pt>
                <c:pt idx="24">
                  <c:v>8.32944935340002</c:v>
                </c:pt>
                <c:pt idx="25">
                  <c:v>9.18830232708119</c:v>
                </c:pt>
                <c:pt idx="26">
                  <c:v>9.795053204765424</c:v>
                </c:pt>
                <c:pt idx="27">
                  <c:v>10.0958310791654</c:v>
                </c:pt>
                <c:pt idx="28">
                  <c:v>100</c:v>
                </c:pt>
              </c:numCache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'Laplace-Z'!$AI$27:$BK$27</c:f>
              <c:numCache>
                <c:ptCount val="29"/>
                <c:pt idx="0">
                  <c:v>1.1988464039504594</c:v>
                </c:pt>
                <c:pt idx="1">
                  <c:v>1.2208763198273271</c:v>
                </c:pt>
                <c:pt idx="2">
                  <c:v>1.2732051116884466</c:v>
                </c:pt>
                <c:pt idx="3">
                  <c:v>1.3543397647702133</c:v>
                </c:pt>
                <c:pt idx="4">
                  <c:v>1.462504203731082</c:v>
                </c:pt>
                <c:pt idx="5">
                  <c:v>1.5960255551110387</c:v>
                </c:pt>
                <c:pt idx="6">
                  <c:v>1.753514871984056</c:v>
                </c:pt>
                <c:pt idx="7">
                  <c:v>1.9338138416495005</c:v>
                </c:pt>
                <c:pt idx="8">
                  <c:v>2.1357290111438023</c:v>
                </c:pt>
                <c:pt idx="9">
                  <c:v>2.3575644420458977</c:v>
                </c:pt>
                <c:pt idx="10">
                  <c:v>2.5964513807602403</c:v>
                </c:pt>
                <c:pt idx="11">
                  <c:v>2.84753929242955</c:v>
                </c:pt>
                <c:pt idx="12">
                  <c:v>3.1033788114381378</c:v>
                </c:pt>
                <c:pt idx="13">
                  <c:v>3.3544347211311063</c:v>
                </c:pt>
                <c:pt idx="14">
                  <c:v>3.5924833742741984</c:v>
                </c:pt>
                <c:pt idx="15">
                  <c:v>3.8182835863901774</c:v>
                </c:pt>
                <c:pt idx="16">
                  <c:v>4.04892787253507</c:v>
                </c:pt>
                <c:pt idx="17">
                  <c:v>4.3093328792109284</c:v>
                </c:pt>
                <c:pt idx="18">
                  <c:v>4.626617177627356</c:v>
                </c:pt>
                <c:pt idx="19">
                  <c:v>5.028854179054919</c:v>
                </c:pt>
                <c:pt idx="20">
                  <c:v>5.545560283770369</c:v>
                </c:pt>
                <c:pt idx="21">
                  <c:v>6.205236018145512</c:v>
                </c:pt>
                <c:pt idx="22">
                  <c:v>7.023546302602743</c:v>
                </c:pt>
                <c:pt idx="23">
                  <c:v>7.9758073256493995</c:v>
                </c:pt>
                <c:pt idx="24">
                  <c:v>8.96399173801692</c:v>
                </c:pt>
                <c:pt idx="25">
                  <c:v>9.85050818251868</c:v>
                </c:pt>
                <c:pt idx="26">
                  <c:v>10.501753572907985</c:v>
                </c:pt>
                <c:pt idx="27">
                  <c:v>10.81629138533291</c:v>
                </c:pt>
                <c:pt idx="28">
                  <c:v>100</c:v>
                </c:pt>
              </c:numCache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'Laplace-Z'!$AI$28:$BK$28</c:f>
              <c:numCache>
                <c:ptCount val="29"/>
                <c:pt idx="0">
                  <c:v>1.0509722962684498</c:v>
                </c:pt>
                <c:pt idx="1">
                  <c:v>1.073836090578757</c:v>
                </c:pt>
                <c:pt idx="2">
                  <c:v>1.13017301811316</c:v>
                </c:pt>
                <c:pt idx="3">
                  <c:v>1.2173818275382047</c:v>
                </c:pt>
                <c:pt idx="4">
                  <c:v>1.3324387056950804</c:v>
                </c:pt>
                <c:pt idx="5">
                  <c:v>1.4726166995543006</c:v>
                </c:pt>
                <c:pt idx="6">
                  <c:v>1.635784839094057</c:v>
                </c:pt>
                <c:pt idx="7">
                  <c:v>1.8203524847378756</c:v>
                </c:pt>
                <c:pt idx="8">
                  <c:v>2.025002952321883</c:v>
                </c:pt>
                <c:pt idx="9">
                  <c:v>2.248320041724477</c:v>
                </c:pt>
                <c:pt idx="10">
                  <c:v>2.48837761641925</c:v>
                </c:pt>
                <c:pt idx="11">
                  <c:v>2.7423973182307138</c:v>
                </c:pt>
                <c:pt idx="12">
                  <c:v>3.006712019555792</c:v>
                </c:pt>
                <c:pt idx="13">
                  <c:v>3.277493396583739</c:v>
                </c:pt>
                <c:pt idx="14">
                  <c:v>3.552850443789499</c:v>
                </c:pt>
                <c:pt idx="15">
                  <c:v>3.83642095932999</c:v>
                </c:pt>
                <c:pt idx="16">
                  <c:v>4.140502941746189</c:v>
                </c:pt>
                <c:pt idx="17">
                  <c:v>4.484742604780354</c:v>
                </c:pt>
                <c:pt idx="18">
                  <c:v>4.893559075512019</c:v>
                </c:pt>
                <c:pt idx="19">
                  <c:v>5.394319863460607</c:v>
                </c:pt>
                <c:pt idx="20">
                  <c:v>6.015473760129377</c:v>
                </c:pt>
                <c:pt idx="21">
                  <c:v>6.781991232418381</c:v>
                </c:pt>
                <c:pt idx="22">
                  <c:v>7.704629125176186</c:v>
                </c:pt>
                <c:pt idx="23">
                  <c:v>8.760985500380773</c:v>
                </c:pt>
                <c:pt idx="24">
                  <c:v>9.874114782175553</c:v>
                </c:pt>
                <c:pt idx="25">
                  <c:v>10.908767059004463</c:v>
                </c:pt>
                <c:pt idx="26">
                  <c:v>11.68715645436631</c:v>
                </c:pt>
                <c:pt idx="27">
                  <c:v>12.039164827348142</c:v>
                </c:pt>
                <c:pt idx="28">
                  <c:v>100</c:v>
                </c:pt>
              </c:numCache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'Laplace-Z'!$AI$29:$BK$29</c:f>
              <c:numCache>
                <c:ptCount val="29"/>
                <c:pt idx="0">
                  <c:v>0.8921790649887299</c:v>
                </c:pt>
                <c:pt idx="1">
                  <c:v>0.9167804869681022</c:v>
                </c:pt>
                <c:pt idx="2">
                  <c:v>0.979420253879943</c:v>
                </c:pt>
                <c:pt idx="3">
                  <c:v>1.0756088887001756</c:v>
                </c:pt>
                <c:pt idx="4">
                  <c:v>1.2004455983766886</c:v>
                </c:pt>
                <c:pt idx="5">
                  <c:v>1.3498872703373925</c:v>
                </c:pt>
                <c:pt idx="6">
                  <c:v>1.5210926467184183</c:v>
                </c:pt>
                <c:pt idx="7">
                  <c:v>1.7122270125165602</c:v>
                </c:pt>
                <c:pt idx="8">
                  <c:v>1.9220921276818974</c:v>
                </c:pt>
                <c:pt idx="9">
                  <c:v>2.1497597068980627</c:v>
                </c:pt>
                <c:pt idx="10">
                  <c:v>2.3942854710916763</c:v>
                </c:pt>
                <c:pt idx="11">
                  <c:v>2.654577436931713</c:v>
                </c:pt>
                <c:pt idx="12">
                  <c:v>2.9295519047343244</c:v>
                </c:pt>
                <c:pt idx="13">
                  <c:v>3.2187902098614942</c:v>
                </c:pt>
                <c:pt idx="14">
                  <c:v>3.523912012088385</c:v>
                </c:pt>
                <c:pt idx="15">
                  <c:v>3.850600437496696</c:v>
                </c:pt>
                <c:pt idx="16">
                  <c:v>4.210478387976082</c:v>
                </c:pt>
                <c:pt idx="17">
                  <c:v>4.621562358039295</c:v>
                </c:pt>
                <c:pt idx="18">
                  <c:v>5.107645202411287</c:v>
                </c:pt>
                <c:pt idx="19">
                  <c:v>5.697400954015628</c:v>
                </c:pt>
                <c:pt idx="20">
                  <c:v>6.422883640689434</c:v>
                </c:pt>
                <c:pt idx="21">
                  <c:v>7.315782574081506</c:v>
                </c:pt>
                <c:pt idx="22">
                  <c:v>8.398684749737518</c:v>
                </c:pt>
                <c:pt idx="23">
                  <c:v>9.668017138468548</c:v>
                </c:pt>
                <c:pt idx="24">
                  <c:v>11.066370195083566</c:v>
                </c:pt>
                <c:pt idx="25">
                  <c:v>12.446409783543434</c:v>
                </c:pt>
                <c:pt idx="26">
                  <c:v>13.541552062143545</c:v>
                </c:pt>
                <c:pt idx="27">
                  <c:v>14.014504236322033</c:v>
                </c:pt>
                <c:pt idx="28">
                  <c:v>100</c:v>
                </c:pt>
              </c:numCache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'Laplace-Z'!$AI$30:$BK$30</c:f>
              <c:numCache>
                <c:ptCount val="29"/>
                <c:pt idx="0">
                  <c:v>0.7243872628408136</c:v>
                </c:pt>
                <c:pt idx="1">
                  <c:v>0.7522297462078567</c:v>
                </c:pt>
                <c:pt idx="2">
                  <c:v>0.8247246602399468</c:v>
                </c:pt>
                <c:pt idx="3">
                  <c:v>0.933844391911315</c:v>
                </c:pt>
                <c:pt idx="4">
                  <c:v>1.071797258215342</c:v>
                </c:pt>
                <c:pt idx="5">
                  <c:v>1.2330121211982854</c:v>
                </c:pt>
                <c:pt idx="6">
                  <c:v>1.4141264192359744</c:v>
                </c:pt>
                <c:pt idx="7">
                  <c:v>1.6133383653798068</c:v>
                </c:pt>
                <c:pt idx="8">
                  <c:v>1.8297918661269728</c:v>
                </c:pt>
                <c:pt idx="9">
                  <c:v>2.0631491821303283</c:v>
                </c:pt>
                <c:pt idx="10">
                  <c:v>2.313356484958255</c:v>
                </c:pt>
                <c:pt idx="11">
                  <c:v>2.58061187413385</c:v>
                </c:pt>
                <c:pt idx="12">
                  <c:v>2.8655915462025705</c:v>
                </c:pt>
                <c:pt idx="13">
                  <c:v>3.1700301003325206</c:v>
                </c:pt>
                <c:pt idx="14">
                  <c:v>3.4977371908284702</c:v>
                </c:pt>
                <c:pt idx="15">
                  <c:v>3.8559959213567545</c:v>
                </c:pt>
                <c:pt idx="16">
                  <c:v>4.257018893588501</c:v>
                </c:pt>
                <c:pt idx="17">
                  <c:v>4.71901023384203</c:v>
                </c:pt>
                <c:pt idx="18">
                  <c:v>5.26683107613941</c:v>
                </c:pt>
                <c:pt idx="19">
                  <c:v>5.932607619434075</c:v>
                </c:pt>
                <c:pt idx="20">
                  <c:v>6.756249348891422</c:v>
                </c:pt>
                <c:pt idx="21">
                  <c:v>7.7850106311791345</c:v>
                </c:pt>
                <c:pt idx="22">
                  <c:v>9.069747749913638</c:v>
                </c:pt>
                <c:pt idx="23">
                  <c:v>10.652370959444593</c:v>
                </c:pt>
                <c:pt idx="24">
                  <c:v>12.532134201170965</c:v>
                </c:pt>
                <c:pt idx="25">
                  <c:v>14.587111545679425</c:v>
                </c:pt>
                <c:pt idx="26">
                  <c:v>16.43000426092735</c:v>
                </c:pt>
                <c:pt idx="27">
                  <c:v>17.302608195802648</c:v>
                </c:pt>
                <c:pt idx="28">
                  <c:v>100</c:v>
                </c:pt>
              </c:numCache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'Laplace-Z'!$AI$31:$BK$31</c:f>
              <c:numCache>
                <c:ptCount val="29"/>
                <c:pt idx="0">
                  <c:v>0.5494672697119922</c:v>
                </c:pt>
                <c:pt idx="1">
                  <c:v>0.583378425630926</c:v>
                </c:pt>
                <c:pt idx="2">
                  <c:v>0.671610725232008</c:v>
                </c:pt>
                <c:pt idx="3">
                  <c:v>0.7989320531516538</c:v>
                </c:pt>
                <c:pt idx="4">
                  <c:v>0.9534115382958913</c:v>
                </c:pt>
                <c:pt idx="5">
                  <c:v>1.1282601180210676</c:v>
                </c:pt>
                <c:pt idx="6">
                  <c:v>1.3202015819522714</c:v>
                </c:pt>
                <c:pt idx="7">
                  <c:v>1.527925520141832</c:v>
                </c:pt>
                <c:pt idx="8">
                  <c:v>1.7511696846251499</c:v>
                </c:pt>
                <c:pt idx="9">
                  <c:v>1.9902510875493749</c:v>
                </c:pt>
                <c:pt idx="10">
                  <c:v>2.2458833117035253</c:v>
                </c:pt>
                <c:pt idx="11">
                  <c:v>2.5192161595225997</c:v>
                </c:pt>
                <c:pt idx="12">
                  <c:v>2.8121038979821082</c:v>
                </c:pt>
                <c:pt idx="13">
                  <c:v>3.127644590024882</c:v>
                </c:pt>
                <c:pt idx="14">
                  <c:v>3.471028591152091</c:v>
                </c:pt>
                <c:pt idx="15">
                  <c:v>3.8506772845322224</c:v>
                </c:pt>
                <c:pt idx="16">
                  <c:v>4.279566471697061</c:v>
                </c:pt>
                <c:pt idx="17">
                  <c:v>4.776629170209607</c:v>
                </c:pt>
                <c:pt idx="18">
                  <c:v>5.368358294695109</c:v>
                </c:pt>
                <c:pt idx="19">
                  <c:v>6.091036637412369</c:v>
                </c:pt>
                <c:pt idx="20">
                  <c:v>6.994158110398276</c:v>
                </c:pt>
                <c:pt idx="21">
                  <c:v>8.145571739587723</c:v>
                </c:pt>
                <c:pt idx="22">
                  <c:v>9.638300544954818</c:v>
                </c:pt>
                <c:pt idx="23">
                  <c:v>11.595851481619585</c:v>
                </c:pt>
                <c:pt idx="24">
                  <c:v>14.159986493114898</c:v>
                </c:pt>
                <c:pt idx="25">
                  <c:v>17.401717159131945</c:v>
                </c:pt>
                <c:pt idx="26">
                  <c:v>20.985390992485808</c:v>
                </c:pt>
                <c:pt idx="27">
                  <c:v>23.326841387662174</c:v>
                </c:pt>
                <c:pt idx="28">
                  <c:v>100</c:v>
                </c:pt>
              </c:numCache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'Laplace-Z'!$AI$32:$BK$32</c:f>
              <c:numCache>
                <c:ptCount val="29"/>
                <c:pt idx="0">
                  <c:v>0.36924266843521797</c:v>
                </c:pt>
                <c:pt idx="1">
                  <c:v>0.415626485366351</c:v>
                </c:pt>
                <c:pt idx="2">
                  <c:v>0.5297926247749275</c:v>
                </c:pt>
                <c:pt idx="3">
                  <c:v>0.6813293031546919</c:v>
                </c:pt>
                <c:pt idx="4">
                  <c:v>0.8544786295817085</c:v>
                </c:pt>
                <c:pt idx="5">
                  <c:v>1.0431016749797113</c:v>
                </c:pt>
                <c:pt idx="6">
                  <c:v>1.2451949104449163</c:v>
                </c:pt>
                <c:pt idx="7">
                  <c:v>1.4604985326145616</c:v>
                </c:pt>
                <c:pt idx="8">
                  <c:v>1.6895470654007037</c:v>
                </c:pt>
                <c:pt idx="9">
                  <c:v>1.933307493438885</c:v>
                </c:pt>
                <c:pt idx="10">
                  <c:v>2.193101272716745</c:v>
                </c:pt>
                <c:pt idx="11">
                  <c:v>2.4707214559723214</c:v>
                </c:pt>
                <c:pt idx="12">
                  <c:v>2.768739945516333</c:v>
                </c:pt>
                <c:pt idx="13">
                  <c:v>3.0910310424791936</c:v>
                </c:pt>
                <c:pt idx="14">
                  <c:v>3.4435385495310826</c:v>
                </c:pt>
                <c:pt idx="15">
                  <c:v>3.8352952969629275</c:v>
                </c:pt>
                <c:pt idx="16">
                  <c:v>4.279694342603461</c:v>
                </c:pt>
                <c:pt idx="17">
                  <c:v>4.796075285455385</c:v>
                </c:pt>
                <c:pt idx="18">
                  <c:v>5.4119038677043</c:v>
                </c:pt>
                <c:pt idx="19">
                  <c:v>6.166213274457433</c:v>
                </c:pt>
                <c:pt idx="20">
                  <c:v>7.115598774308533</c:v>
                </c:pt>
                <c:pt idx="21">
                  <c:v>8.34525920074644</c:v>
                </c:pt>
                <c:pt idx="22">
                  <c:v>9.990040502340527</c:v>
                </c:pt>
                <c:pt idx="23">
                  <c:v>12.274868484210742</c:v>
                </c:pt>
                <c:pt idx="24">
                  <c:v>15.587550100561337</c:v>
                </c:pt>
                <c:pt idx="25">
                  <c:v>20.568815282794862</c:v>
                </c:pt>
                <c:pt idx="26">
                  <c:v>27.94678749774662</c:v>
                </c:pt>
                <c:pt idx="27">
                  <c:v>36.3170830417689</c:v>
                </c:pt>
                <c:pt idx="28">
                  <c:v>100</c:v>
                </c:pt>
              </c:numCache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'Laplace-Z'!$AI$33:$BK$33</c:f>
              <c:numCache>
                <c:ptCount val="29"/>
                <c:pt idx="0">
                  <c:v>0.185499819766219</c:v>
                </c:pt>
                <c:pt idx="1">
                  <c:v>0.263593177766747</c:v>
                </c:pt>
                <c:pt idx="2">
                  <c:v>0.41876450213489824</c:v>
                </c:pt>
                <c:pt idx="3">
                  <c:v>0.5966985144326076</c:v>
                </c:pt>
                <c:pt idx="4">
                  <c:v>0.7862791440383874</c:v>
                </c:pt>
                <c:pt idx="5">
                  <c:v>0.9855988102637738</c:v>
                </c:pt>
                <c:pt idx="6">
                  <c:v>1.1949677716011984</c:v>
                </c:pt>
                <c:pt idx="7">
                  <c:v>1.4153914267034104</c:v>
                </c:pt>
                <c:pt idx="8">
                  <c:v>1.6481515686476575</c:v>
                </c:pt>
                <c:pt idx="9">
                  <c:v>1.8947090837370375</c:v>
                </c:pt>
                <c:pt idx="10">
                  <c:v>2.15676126295867</c:v>
                </c:pt>
                <c:pt idx="11">
                  <c:v>2.4364294838946945</c:v>
                </c:pt>
                <c:pt idx="12">
                  <c:v>2.736595872604113</c:v>
                </c:pt>
                <c:pt idx="13">
                  <c:v>3.06141949867976</c:v>
                </c:pt>
                <c:pt idx="14">
                  <c:v>3.4170593786153023</c:v>
                </c:pt>
                <c:pt idx="15">
                  <c:v>3.812624536040006</c:v>
                </c:pt>
                <c:pt idx="16">
                  <c:v>4.261386103744911</c:v>
                </c:pt>
                <c:pt idx="17">
                  <c:v>4.78236973515589</c:v>
                </c:pt>
                <c:pt idx="18">
                  <c:v>5.402659365226289</c:v>
                </c:pt>
                <c:pt idx="19">
                  <c:v>6.16116334308617</c:v>
                </c:pt>
                <c:pt idx="20">
                  <c:v>7.115425552946525</c:v>
                </c:pt>
                <c:pt idx="21">
                  <c:v>8.354989863755453</c:v>
                </c:pt>
                <c:pt idx="22">
                  <c:v>10.029910580115414</c:v>
                </c:pt>
                <c:pt idx="23">
                  <c:v>12.41800024040489</c:v>
                </c:pt>
                <c:pt idx="24">
                  <c:v>16.104210671547495</c:v>
                </c:pt>
                <c:pt idx="25">
                  <c:v>22.53147725331134</c:v>
                </c:pt>
                <c:pt idx="26">
                  <c:v>35.93402839467891</c:v>
                </c:pt>
                <c:pt idx="27">
                  <c:v>70.7110863186685</c:v>
                </c:pt>
                <c:pt idx="28">
                  <c:v>100</c:v>
                </c:pt>
              </c:numCache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'Laplace-Z'!$AI$34:$BK$34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smooth val="0"/>
        </c:ser>
        <c:marker val="1"/>
        <c:axId val="65694764"/>
        <c:axId val="54381965"/>
      </c:lineChart>
      <c:catAx>
        <c:axId val="65694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1965"/>
        <c:crosses val="autoZero"/>
        <c:auto val="1"/>
        <c:lblOffset val="100"/>
        <c:noMultiLvlLbl val="0"/>
      </c:catAx>
      <c:valAx>
        <c:axId val="54381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94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1"/>
      <c:rotY val="1"/>
      <c:depthPercent val="100"/>
      <c:rAngAx val="0"/>
      <c:perspective val="30"/>
    </c:view3D>
    <c:plotArea>
      <c:layout>
        <c:manualLayout>
          <c:xMode val="edge"/>
          <c:yMode val="edge"/>
          <c:x val="0.07175"/>
          <c:y val="0.0115"/>
          <c:w val="0.83225"/>
          <c:h val="0.961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'Laplace-Z'!$D$7:$AD$7</c:f>
              <c:numCache>
                <c:ptCount val="27"/>
                <c:pt idx="0">
                  <c:v>0.19871300132624858</c:v>
                </c:pt>
                <c:pt idx="1">
                  <c:v>0.39970815085547107</c:v>
                </c:pt>
                <c:pt idx="2">
                  <c:v>0.6052403494194019</c:v>
                </c:pt>
                <c:pt idx="3">
                  <c:v>0.8175238956546398</c:v>
                </c:pt>
                <c:pt idx="4">
                  <c:v>1.0386995197107711</c:v>
                </c:pt>
                <c:pt idx="5">
                  <c:v>1.2707871226638994</c:v>
                </c:pt>
                <c:pt idx="6">
                  <c:v>1.5156223526596857</c:v>
                </c:pt>
                <c:pt idx="7">
                  <c:v>1.774780646952942</c:v>
                </c:pt>
                <c:pt idx="8">
                  <c:v>2.0495035817984806</c:v>
                </c:pt>
                <c:pt idx="9">
                  <c:v>2.3406623291356663</c:v>
                </c:pt>
                <c:pt idx="10">
                  <c:v>2.6488235568038676</c:v>
                </c:pt>
                <c:pt idx="11">
                  <c:v>2.9745206449427415</c:v>
                </c:pt>
                <c:pt idx="12">
                  <c:v>3.318861564476572</c:v>
                </c:pt>
                <c:pt idx="13">
                  <c:v>3.684590225039253</c:v>
                </c:pt>
                <c:pt idx="14">
                  <c:v>4.077620838854067</c:v>
                </c:pt>
                <c:pt idx="15">
                  <c:v>4.5088957486259655</c:v>
                </c:pt>
                <c:pt idx="16">
                  <c:v>4.996334290454362</c:v>
                </c:pt>
                <c:pt idx="17">
                  <c:v>5.566940086726422</c:v>
                </c:pt>
                <c:pt idx="18">
                  <c:v>6.259868262410636</c:v>
                </c:pt>
                <c:pt idx="19">
                  <c:v>7.131918391394288</c:v>
                </c:pt>
                <c:pt idx="20">
                  <c:v>8.268062682632081</c:v>
                </c:pt>
                <c:pt idx="21">
                  <c:v>9.80267408091142</c:v>
                </c:pt>
                <c:pt idx="22">
                  <c:v>11.965573487096387</c:v>
                </c:pt>
                <c:pt idx="23">
                  <c:v>15.191359014859394</c:v>
                </c:pt>
                <c:pt idx="24">
                  <c:v>20.40596437383752</c:v>
                </c:pt>
                <c:pt idx="25">
                  <c:v>29.859278416674773</c:v>
                </c:pt>
                <c:pt idx="26">
                  <c:v>49.805954394326236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'Laplace-Z'!$D$8:$AD$8</c:f>
              <c:numCache>
                <c:ptCount val="27"/>
                <c:pt idx="0">
                  <c:v>0.39518155615890155</c:v>
                </c:pt>
                <c:pt idx="1">
                  <c:v>0.7949448429778165</c:v>
                </c:pt>
                <c:pt idx="2">
                  <c:v>1.2038224317426365</c:v>
                </c:pt>
                <c:pt idx="3">
                  <c:v>1.626275801498981</c:v>
                </c:pt>
                <c:pt idx="4">
                  <c:v>2.066633580320019</c:v>
                </c:pt>
                <c:pt idx="5">
                  <c:v>2.5289988875421248</c:v>
                </c:pt>
                <c:pt idx="6">
                  <c:v>3.0171188517130707</c:v>
                </c:pt>
                <c:pt idx="7">
                  <c:v>3.5342178527834753</c:v>
                </c:pt>
                <c:pt idx="8">
                  <c:v>4.082815437542256</c:v>
                </c:pt>
                <c:pt idx="9">
                  <c:v>4.6645879370450345</c:v>
                </c:pt>
                <c:pt idx="10">
                  <c:v>5.280397467643009</c:v>
                </c:pt>
                <c:pt idx="11">
                  <c:v>5.930703112076504</c:v>
                </c:pt>
                <c:pt idx="12">
                  <c:v>6.616659944898579</c:v>
                </c:pt>
                <c:pt idx="13">
                  <c:v>7.342222174174805</c:v>
                </c:pt>
                <c:pt idx="14">
                  <c:v>8.117361259339859</c:v>
                </c:pt>
                <c:pt idx="15">
                  <c:v>8.962013639371154</c:v>
                </c:pt>
                <c:pt idx="16">
                  <c:v>9.909910546364173</c:v>
                </c:pt>
                <c:pt idx="17">
                  <c:v>11.011990566759781</c:v>
                </c:pt>
                <c:pt idx="18">
                  <c:v>12.34106796674292</c:v>
                </c:pt>
                <c:pt idx="19">
                  <c:v>14.000209218711618</c:v>
                </c:pt>
                <c:pt idx="20">
                  <c:v>16.138125362290545</c:v>
                </c:pt>
                <c:pt idx="21">
                  <c:v>18.977510077103094</c:v>
                </c:pt>
                <c:pt idx="22">
                  <c:v>22.86867242663999</c:v>
                </c:pt>
                <c:pt idx="23">
                  <c:v>28.3942492960379</c:v>
                </c:pt>
                <c:pt idx="24">
                  <c:v>36.5734906069578</c:v>
                </c:pt>
                <c:pt idx="25">
                  <c:v>49.22536965031411</c:v>
                </c:pt>
                <c:pt idx="26">
                  <c:v>69.36460966294334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'Laplace-Z'!$D$9:$AD$9</c:f>
              <c:numCache>
                <c:ptCount val="27"/>
                <c:pt idx="0">
                  <c:v>0.587133635504737</c:v>
                </c:pt>
                <c:pt idx="1">
                  <c:v>1.181178408439785</c:v>
                </c:pt>
                <c:pt idx="2">
                  <c:v>1.7889851746074639</c:v>
                </c:pt>
                <c:pt idx="3">
                  <c:v>2.4173242190156707</c:v>
                </c:pt>
                <c:pt idx="4">
                  <c:v>3.072804580179643</c:v>
                </c:pt>
                <c:pt idx="5">
                  <c:v>3.7617429127497717</c:v>
                </c:pt>
                <c:pt idx="6">
                  <c:v>4.489964393417104</c:v>
                </c:pt>
                <c:pt idx="7">
                  <c:v>5.262524220157209</c:v>
                </c:pt>
                <c:pt idx="8">
                  <c:v>6.083358095988067</c:v>
                </c:pt>
                <c:pt idx="9">
                  <c:v>6.954918397002646</c:v>
                </c:pt>
                <c:pt idx="10">
                  <c:v>7.877951590109407</c:v>
                </c:pt>
                <c:pt idx="11">
                  <c:v>8.851743839419004</c:v>
                </c:pt>
                <c:pt idx="12">
                  <c:v>9.87539497923526</c:v>
                </c:pt>
                <c:pt idx="13">
                  <c:v>10.950852521033678</c:v>
                </c:pt>
                <c:pt idx="14">
                  <c:v>12.088198598403958</c:v>
                </c:pt>
                <c:pt idx="15">
                  <c:v>13.312534562682465</c:v>
                </c:pt>
                <c:pt idx="16">
                  <c:v>14.669990308112732</c:v>
                </c:pt>
                <c:pt idx="17">
                  <c:v>16.230768301120108</c:v>
                </c:pt>
                <c:pt idx="18">
                  <c:v>18.09296020337923</c:v>
                </c:pt>
                <c:pt idx="19">
                  <c:v>20.390499691730312</c:v>
                </c:pt>
                <c:pt idx="20">
                  <c:v>23.307490248555293</c:v>
                </c:pt>
                <c:pt idx="21">
                  <c:v>27.101305955620838</c:v>
                </c:pt>
                <c:pt idx="22">
                  <c:v>32.13802660379203</c:v>
                </c:pt>
                <c:pt idx="23">
                  <c:v>38.9440417320417</c:v>
                </c:pt>
                <c:pt idx="24">
                  <c:v>48.26881099246229</c:v>
                </c:pt>
                <c:pt idx="25">
                  <c:v>61.10437367609681</c:v>
                </c:pt>
                <c:pt idx="26">
                  <c:v>78.4272178054701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'Laplace-Z'!$D$10:$AD$10</c:f>
              <c:numCache>
                <c:ptCount val="27"/>
                <c:pt idx="0">
                  <c:v>0.7722664063127914</c:v>
                </c:pt>
                <c:pt idx="1">
                  <c:v>1.5538050902304528</c:v>
                </c:pt>
                <c:pt idx="2">
                  <c:v>2.3538331459685313</c:v>
                </c:pt>
                <c:pt idx="3">
                  <c:v>3.181510169871955</c:v>
                </c:pt>
                <c:pt idx="4">
                  <c:v>4.045856565925412</c:v>
                </c:pt>
                <c:pt idx="5">
                  <c:v>4.955601416670203</c:v>
                </c:pt>
                <c:pt idx="6">
                  <c:v>5.918926225642191</c:v>
                </c:pt>
                <c:pt idx="7">
                  <c:v>6.943066299067329</c:v>
                </c:pt>
                <c:pt idx="8">
                  <c:v>8.03373714880145</c:v>
                </c:pt>
                <c:pt idx="9">
                  <c:v>9.19438974016648</c:v>
                </c:pt>
                <c:pt idx="10">
                  <c:v>10.425409513266187</c:v>
                </c:pt>
                <c:pt idx="11">
                  <c:v>11.723636345137862</c:v>
                </c:pt>
                <c:pt idx="12">
                  <c:v>13.08308181606728</c:v>
                </c:pt>
                <c:pt idx="13">
                  <c:v>14.498401018788874</c:v>
                </c:pt>
                <c:pt idx="14">
                  <c:v>15.972903241133544</c:v>
                </c:pt>
                <c:pt idx="15">
                  <c:v>17.53084573076267</c:v>
                </c:pt>
                <c:pt idx="16">
                  <c:v>19.227711662513176</c:v>
                </c:pt>
                <c:pt idx="17">
                  <c:v>21.149146713630266</c:v>
                </c:pt>
                <c:pt idx="18">
                  <c:v>23.410559940135435</c:v>
                </c:pt>
                <c:pt idx="19">
                  <c:v>26.162414659592553</c:v>
                </c:pt>
                <c:pt idx="20">
                  <c:v>29.601095166572104</c:v>
                </c:pt>
                <c:pt idx="21">
                  <c:v>33.983211141324084</c:v>
                </c:pt>
                <c:pt idx="22">
                  <c:v>39.6390028871801</c:v>
                </c:pt>
                <c:pt idx="23">
                  <c:v>46.97585151967918</c:v>
                </c:pt>
                <c:pt idx="24">
                  <c:v>56.45392253026914</c:v>
                </c:pt>
                <c:pt idx="25">
                  <c:v>68.49646337945353</c:v>
                </c:pt>
                <c:pt idx="26">
                  <c:v>83.24002176354227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'Laplace-Z'!$D$11:$AD$11</c:f>
              <c:numCache>
                <c:ptCount val="27"/>
                <c:pt idx="0">
                  <c:v>0.9482439996725842</c:v>
                </c:pt>
                <c:pt idx="1">
                  <c:v>1.9081392606005054</c:v>
                </c:pt>
                <c:pt idx="2">
                  <c:v>2.8913076883650377</c:v>
                </c:pt>
                <c:pt idx="3">
                  <c:v>3.909379691856236</c:v>
                </c:pt>
                <c:pt idx="4">
                  <c:v>4.973938969789864</c:v>
                </c:pt>
                <c:pt idx="5">
                  <c:v>6.096383081048531</c:v>
                </c:pt>
                <c:pt idx="6">
                  <c:v>7.287648263987697</c:v>
                </c:pt>
                <c:pt idx="7">
                  <c:v>8.557723351352202</c:v>
                </c:pt>
                <c:pt idx="8">
                  <c:v>9.914848339053876</c:v>
                </c:pt>
                <c:pt idx="9">
                  <c:v>11.364273889852589</c:v>
                </c:pt>
                <c:pt idx="10">
                  <c:v>12.906504892730663</c:v>
                </c:pt>
                <c:pt idx="11">
                  <c:v>14.535218442841042</c:v>
                </c:pt>
                <c:pt idx="12">
                  <c:v>16.235867034414905</c:v>
                </c:pt>
                <c:pt idx="13">
                  <c:v>17.987803548727975</c:v>
                </c:pt>
                <c:pt idx="14">
                  <c:v>19.775271101437596</c:v>
                </c:pt>
                <c:pt idx="15">
                  <c:v>21.61140448174563</c:v>
                </c:pt>
                <c:pt idx="16">
                  <c:v>23.56210164315764</c:v>
                </c:pt>
                <c:pt idx="17">
                  <c:v>25.72884558659105</c:v>
                </c:pt>
                <c:pt idx="18">
                  <c:v>28.239063185036787</c:v>
                </c:pt>
                <c:pt idx="19">
                  <c:v>31.248869012332946</c:v>
                </c:pt>
                <c:pt idx="20">
                  <c:v>34.9526109494985</c:v>
                </c:pt>
                <c:pt idx="21">
                  <c:v>39.59271760124109</c:v>
                </c:pt>
                <c:pt idx="22">
                  <c:v>45.46007228169408</c:v>
                </c:pt>
                <c:pt idx="23">
                  <c:v>52.86740339837746</c:v>
                </c:pt>
                <c:pt idx="24">
                  <c:v>62.07529201597315</c:v>
                </c:pt>
                <c:pt idx="25">
                  <c:v>73.18798991819034</c:v>
                </c:pt>
                <c:pt idx="26">
                  <c:v>86.03656830254087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'Laplace-Z'!$D$12:$AD$12</c:f>
              <c:numCache>
                <c:ptCount val="27"/>
                <c:pt idx="0">
                  <c:v>1.112711084259359</c:v>
                </c:pt>
                <c:pt idx="1">
                  <c:v>2.2394361678794326</c:v>
                </c:pt>
                <c:pt idx="2">
                  <c:v>3.394208464744124</c:v>
                </c:pt>
                <c:pt idx="3">
                  <c:v>4.591184208655587</c:v>
                </c:pt>
                <c:pt idx="4">
                  <c:v>5.844649627242413</c:v>
                </c:pt>
                <c:pt idx="5">
                  <c:v>7.168945753236457</c:v>
                </c:pt>
                <c:pt idx="6">
                  <c:v>8.578249498427724</c:v>
                </c:pt>
                <c:pt idx="7">
                  <c:v>10.086104599435458</c:v>
                </c:pt>
                <c:pt idx="8">
                  <c:v>11.704516163049593</c:v>
                </c:pt>
                <c:pt idx="9">
                  <c:v>13.44229140672547</c:v>
                </c:pt>
                <c:pt idx="10">
                  <c:v>15.302137427700501</c:v>
                </c:pt>
                <c:pt idx="11">
                  <c:v>17.275966264744888</c:v>
                </c:pt>
                <c:pt idx="12">
                  <c:v>19.33854703026416</c:v>
                </c:pt>
                <c:pt idx="13">
                  <c:v>21.442940452512637</c:v>
                </c:pt>
                <c:pt idx="14">
                  <c:v>23.53032088651838</c:v>
                </c:pt>
                <c:pt idx="15">
                  <c:v>25.578827513311115</c:v>
                </c:pt>
                <c:pt idx="16">
                  <c:v>27.681949446770922</c:v>
                </c:pt>
                <c:pt idx="17">
                  <c:v>29.966642996894198</c:v>
                </c:pt>
                <c:pt idx="18">
                  <c:v>32.56959950201633</c:v>
                </c:pt>
                <c:pt idx="19">
                  <c:v>35.643026273776854</c:v>
                </c:pt>
                <c:pt idx="20">
                  <c:v>39.36937308957005</c:v>
                </c:pt>
                <c:pt idx="21">
                  <c:v>43.97650044052009</c:v>
                </c:pt>
                <c:pt idx="22">
                  <c:v>49.74253528301773</c:v>
                </c:pt>
                <c:pt idx="23">
                  <c:v>56.959544047624846</c:v>
                </c:pt>
                <c:pt idx="24">
                  <c:v>65.79271419588213</c:v>
                </c:pt>
                <c:pt idx="25">
                  <c:v>76.14417164041431</c:v>
                </c:pt>
                <c:pt idx="26">
                  <c:v>87.71845045949124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'Laplace-Z'!$D$13:$AD$13</c:f>
              <c:numCache>
                <c:ptCount val="27"/>
                <c:pt idx="0">
                  <c:v>1.2633266490318822</c:v>
                </c:pt>
                <c:pt idx="1">
                  <c:v>2.542957592708686</c:v>
                </c:pt>
                <c:pt idx="2">
                  <c:v>3.8552853997789325</c:v>
                </c:pt>
                <c:pt idx="3">
                  <c:v>5.216984960003013</c:v>
                </c:pt>
                <c:pt idx="4">
                  <c:v>6.645120048488546</c:v>
                </c:pt>
                <c:pt idx="5">
                  <c:v>8.157193974278051</c:v>
                </c:pt>
                <c:pt idx="6">
                  <c:v>9.771093348655176</c:v>
                </c:pt>
                <c:pt idx="7">
                  <c:v>11.504822422565798</c:v>
                </c:pt>
                <c:pt idx="8">
                  <c:v>13.375811134383124</c:v>
                </c:pt>
                <c:pt idx="9">
                  <c:v>15.399326353381488</c:v>
                </c:pt>
                <c:pt idx="10">
                  <c:v>17.584973543944955</c:v>
                </c:pt>
                <c:pt idx="11">
                  <c:v>19.92924873546825</c:v>
                </c:pt>
                <c:pt idx="12">
                  <c:v>22.400803348828767</c:v>
                </c:pt>
                <c:pt idx="13">
                  <c:v>24.916581984645326</c:v>
                </c:pt>
                <c:pt idx="14">
                  <c:v>27.3258343990354</c:v>
                </c:pt>
                <c:pt idx="15">
                  <c:v>29.49331451511664</c:v>
                </c:pt>
                <c:pt idx="16">
                  <c:v>31.621986635724188</c:v>
                </c:pt>
                <c:pt idx="17">
                  <c:v>33.88800855285417</c:v>
                </c:pt>
                <c:pt idx="18">
                  <c:v>36.43154553651816</c:v>
                </c:pt>
                <c:pt idx="19">
                  <c:v>39.386157665383635</c:v>
                </c:pt>
                <c:pt idx="20">
                  <c:v>42.90721318008868</c:v>
                </c:pt>
                <c:pt idx="21">
                  <c:v>47.203133972000415</c:v>
                </c:pt>
                <c:pt idx="22">
                  <c:v>52.57560547944945</c:v>
                </c:pt>
                <c:pt idx="23">
                  <c:v>59.43684481869697</c:v>
                </c:pt>
                <c:pt idx="24">
                  <c:v>67.99283855543112</c:v>
                </c:pt>
                <c:pt idx="25">
                  <c:v>77.87814377077103</c:v>
                </c:pt>
                <c:pt idx="26">
                  <c:v>88.69327541944975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'Laplace-Z'!$D$14:$AD$14</c:f>
              <c:numCache>
                <c:ptCount val="27"/>
                <c:pt idx="0">
                  <c:v>1.3978199102666495</c:v>
                </c:pt>
                <c:pt idx="1">
                  <c:v>2.8140860123775884</c:v>
                </c:pt>
                <c:pt idx="2">
                  <c:v>4.267414827737557</c:v>
                </c:pt>
                <c:pt idx="3">
                  <c:v>5.776893159122247</c:v>
                </c:pt>
                <c:pt idx="4">
                  <c:v>7.362311551997007</c:v>
                </c:pt>
                <c:pt idx="5">
                  <c:v>9.044391786735014</c:v>
                </c:pt>
                <c:pt idx="6">
                  <c:v>10.844995972950121</c:v>
                </c:pt>
                <c:pt idx="7">
                  <c:v>12.787281270413436</c:v>
                </c:pt>
                <c:pt idx="8">
                  <c:v>14.895692124228196</c:v>
                </c:pt>
                <c:pt idx="9">
                  <c:v>17.19545491624949</c:v>
                </c:pt>
                <c:pt idx="10">
                  <c:v>19.710523547047515</c:v>
                </c:pt>
                <c:pt idx="11">
                  <c:v>22.4567151257858</c:v>
                </c:pt>
                <c:pt idx="12">
                  <c:v>25.420425747102733</c:v>
                </c:pt>
                <c:pt idx="13">
                  <c:v>28.498467342867087</c:v>
                </c:pt>
                <c:pt idx="14">
                  <c:v>31.364953881814586</c:v>
                </c:pt>
                <c:pt idx="15">
                  <c:v>33.44853367351077</c:v>
                </c:pt>
                <c:pt idx="16">
                  <c:v>35.426678256686394</c:v>
                </c:pt>
                <c:pt idx="17">
                  <c:v>37.53393117073929</c:v>
                </c:pt>
                <c:pt idx="18">
                  <c:v>39.88453481018365</c:v>
                </c:pt>
                <c:pt idx="19">
                  <c:v>42.56497518315717</c:v>
                </c:pt>
                <c:pt idx="20">
                  <c:v>45.67227825366542</c:v>
                </c:pt>
                <c:pt idx="21">
                  <c:v>49.35520139290791</c:v>
                </c:pt>
                <c:pt idx="22">
                  <c:v>53.92170269760267</c:v>
                </c:pt>
                <c:pt idx="23">
                  <c:v>60.220892739788084</c:v>
                </c:pt>
                <c:pt idx="24">
                  <c:v>68.86476520002564</c:v>
                </c:pt>
                <c:pt idx="25">
                  <c:v>78.6829725668675</c:v>
                </c:pt>
                <c:pt idx="26">
                  <c:v>89.17674343418604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'Laplace-Z'!$D$15:$AD$15</c:f>
              <c:numCache>
                <c:ptCount val="27"/>
                <c:pt idx="0">
                  <c:v>1.5140660002567385</c:v>
                </c:pt>
                <c:pt idx="1">
                  <c:v>3.0484835604008214</c:v>
                </c:pt>
                <c:pt idx="2">
                  <c:v>4.623857840961378</c:v>
                </c:pt>
                <c:pt idx="3">
                  <c:v>6.261453939080811</c:v>
                </c:pt>
                <c:pt idx="4">
                  <c:v>7.9835615992016065</c:v>
                </c:pt>
                <c:pt idx="5">
                  <c:v>9.813912042145821</c:v>
                </c:pt>
                <c:pt idx="6">
                  <c:v>11.778188478584335</c:v>
                </c:pt>
                <c:pt idx="7">
                  <c:v>13.904709512688997</c:v>
                </c:pt>
                <c:pt idx="8">
                  <c:v>16.225440907415894</c:v>
                </c:pt>
                <c:pt idx="9">
                  <c:v>18.77762535967905</c:v>
                </c:pt>
                <c:pt idx="10">
                  <c:v>21.60643285766531</c:v>
                </c:pt>
                <c:pt idx="11">
                  <c:v>24.768289557706606</c:v>
                </c:pt>
                <c:pt idx="12">
                  <c:v>28.32750145212961</c:v>
                </c:pt>
                <c:pt idx="13">
                  <c:v>32.29385614385229</c:v>
                </c:pt>
                <c:pt idx="14">
                  <c:v>36.18907307356791</c:v>
                </c:pt>
                <c:pt idx="15">
                  <c:v>37.5113503011115</c:v>
                </c:pt>
                <c:pt idx="16">
                  <c:v>39.1044929548932</c:v>
                </c:pt>
                <c:pt idx="17">
                  <c:v>40.93879570267664</c:v>
                </c:pt>
                <c:pt idx="18">
                  <c:v>43.01002213410716</c:v>
                </c:pt>
                <c:pt idx="19">
                  <c:v>45.31927473502918</c:v>
                </c:pt>
                <c:pt idx="20">
                  <c:v>47.8640321688665</c:v>
                </c:pt>
                <c:pt idx="21">
                  <c:v>50.62590374389534</c:v>
                </c:pt>
                <c:pt idx="22">
                  <c:v>53.53714648178142</c:v>
                </c:pt>
                <c:pt idx="23">
                  <c:v>58.66197015002248</c:v>
                </c:pt>
                <c:pt idx="24">
                  <c:v>68.56359106641979</c:v>
                </c:pt>
                <c:pt idx="25">
                  <c:v>78.81298460136347</c:v>
                </c:pt>
                <c:pt idx="26">
                  <c:v>89.33098067580147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'Laplace-Z'!$D$16:$AD$16</c:f>
              <c:numCache>
                <c:ptCount val="27"/>
                <c:pt idx="0">
                  <c:v>1.610173864023634</c:v>
                </c:pt>
                <c:pt idx="1">
                  <c:v>3.242279678468179</c:v>
                </c:pt>
                <c:pt idx="2">
                  <c:v>4.91857465335075</c:v>
                </c:pt>
                <c:pt idx="3">
                  <c:v>6.662137331776638</c:v>
                </c:pt>
                <c:pt idx="4">
                  <c:v>8.497339794999483</c:v>
                </c:pt>
                <c:pt idx="5">
                  <c:v>10.450412347480516</c:v>
                </c:pt>
                <c:pt idx="6">
                  <c:v>12.55017639387303</c:v>
                </c:pt>
                <c:pt idx="7">
                  <c:v>14.82910129051268</c:v>
                </c:pt>
                <c:pt idx="8">
                  <c:v>17.325046318031404</c:v>
                </c:pt>
                <c:pt idx="9">
                  <c:v>20.084623396281124</c:v>
                </c:pt>
                <c:pt idx="10">
                  <c:v>23.17089468427942</c:v>
                </c:pt>
                <c:pt idx="11">
                  <c:v>26.684278721427397</c:v>
                </c:pt>
                <c:pt idx="12">
                  <c:v>30.82939848021156</c:v>
                </c:pt>
                <c:pt idx="13">
                  <c:v>36.16257300456667</c:v>
                </c:pt>
                <c:pt idx="14">
                  <c:v>37.199973231921305</c:v>
                </c:pt>
                <c:pt idx="15">
                  <c:v>38.501302513910986</c:v>
                </c:pt>
                <c:pt idx="16">
                  <c:v>40.05684319626705</c:v>
                </c:pt>
                <c:pt idx="17">
                  <c:v>41.85148256170532</c:v>
                </c:pt>
                <c:pt idx="18">
                  <c:v>43.87449852154949</c:v>
                </c:pt>
                <c:pt idx="19">
                  <c:v>46.11521950343519</c:v>
                </c:pt>
                <c:pt idx="20">
                  <c:v>48.5565333609531</c:v>
                </c:pt>
                <c:pt idx="21">
                  <c:v>51.1651294064135</c:v>
                </c:pt>
                <c:pt idx="22">
                  <c:v>53.87483134641203</c:v>
                </c:pt>
                <c:pt idx="23">
                  <c:v>56.56470483522334</c:v>
                </c:pt>
                <c:pt idx="24">
                  <c:v>67.91596451109909</c:v>
                </c:pt>
                <c:pt idx="25">
                  <c:v>78.67518651596615</c:v>
                </c:pt>
                <c:pt idx="26">
                  <c:v>89.33446220793004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'Laplace-Z'!$D$17:$AD$17</c:f>
              <c:numCache>
                <c:ptCount val="27"/>
                <c:pt idx="0">
                  <c:v>1.6845745139042725</c:v>
                </c:pt>
                <c:pt idx="1">
                  <c:v>3.3922605193751663</c:v>
                </c:pt>
                <c:pt idx="2">
                  <c:v>5.1465450981904866</c:v>
                </c:pt>
                <c:pt idx="3">
                  <c:v>6.971847908725825</c:v>
                </c:pt>
                <c:pt idx="4">
                  <c:v>8.894058683283474</c:v>
                </c:pt>
                <c:pt idx="5">
                  <c:v>10.94117415603153</c:v>
                </c:pt>
                <c:pt idx="6">
                  <c:v>13.144097689441967</c:v>
                </c:pt>
                <c:pt idx="7">
                  <c:v>15.537708685961917</c:v>
                </c:pt>
                <c:pt idx="8">
                  <c:v>18.16239950377151</c:v>
                </c:pt>
                <c:pt idx="9">
                  <c:v>21.0664574339286</c:v>
                </c:pt>
                <c:pt idx="10">
                  <c:v>24.309936585420274</c:v>
                </c:pt>
                <c:pt idx="11">
                  <c:v>27.97040955466508</c:v>
                </c:pt>
                <c:pt idx="12">
                  <c:v>32.14534391308722</c:v>
                </c:pt>
                <c:pt idx="13">
                  <c:v>36.90435816923505</c:v>
                </c:pt>
                <c:pt idx="14">
                  <c:v>37.94922927943385</c:v>
                </c:pt>
                <c:pt idx="15">
                  <c:v>39.23938369985554</c:v>
                </c:pt>
                <c:pt idx="16">
                  <c:v>40.77249124731895</c:v>
                </c:pt>
                <c:pt idx="17">
                  <c:v>42.53823764190191</c:v>
                </c:pt>
                <c:pt idx="18">
                  <c:v>44.52374512504155</c:v>
                </c:pt>
                <c:pt idx="19">
                  <c:v>46.71304889873426</c:v>
                </c:pt>
                <c:pt idx="20">
                  <c:v>49.0841954431046</c:v>
                </c:pt>
                <c:pt idx="21">
                  <c:v>51.60561622403253</c:v>
                </c:pt>
                <c:pt idx="22">
                  <c:v>54.23459392792262</c:v>
                </c:pt>
                <c:pt idx="23">
                  <c:v>56.92876621860563</c:v>
                </c:pt>
                <c:pt idx="24">
                  <c:v>67.86173355270826</c:v>
                </c:pt>
                <c:pt idx="25">
                  <c:v>78.6381496549127</c:v>
                </c:pt>
                <c:pt idx="26">
                  <c:v>89.3319545313783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'Laplace-Z'!$D$18:$AD$18</c:f>
              <c:numCache>
                <c:ptCount val="27"/>
                <c:pt idx="0">
                  <c:v>1.736096755360085</c:v>
                </c:pt>
                <c:pt idx="1">
                  <c:v>3.4960301668278984</c:v>
                </c:pt>
                <c:pt idx="2">
                  <c:v>5.3040372315557</c:v>
                </c:pt>
                <c:pt idx="3">
                  <c:v>7.185341101155499</c:v>
                </c:pt>
                <c:pt idx="4">
                  <c:v>9.166712242950206</c:v>
                </c:pt>
                <c:pt idx="5">
                  <c:v>11.277114446304155</c:v>
                </c:pt>
                <c:pt idx="6">
                  <c:v>13.548464280097036</c:v>
                </c:pt>
                <c:pt idx="7">
                  <c:v>16.016515588359052</c:v>
                </c:pt>
                <c:pt idx="8">
                  <c:v>18.72181408983784</c:v>
                </c:pt>
                <c:pt idx="9">
                  <c:v>21.710454059713747</c:v>
                </c:pt>
                <c:pt idx="10">
                  <c:v>25.03373476779652</c:v>
                </c:pt>
                <c:pt idx="11">
                  <c:v>28.74401228791654</c:v>
                </c:pt>
                <c:pt idx="12">
                  <c:v>32.879347369153166</c:v>
                </c:pt>
                <c:pt idx="13">
                  <c:v>37.4205312837925</c:v>
                </c:pt>
                <c:pt idx="14">
                  <c:v>38.45550965365992</c:v>
                </c:pt>
                <c:pt idx="15">
                  <c:v>39.736870281272246</c:v>
                </c:pt>
                <c:pt idx="16">
                  <c:v>41.25790885730886</c:v>
                </c:pt>
                <c:pt idx="17">
                  <c:v>43.0076810879591</c:v>
                </c:pt>
                <c:pt idx="18">
                  <c:v>44.97166794548974</c:v>
                </c:pt>
                <c:pt idx="19">
                  <c:v>47.131503929832306</c:v>
                </c:pt>
                <c:pt idx="20">
                  <c:v>49.464012868509414</c:v>
                </c:pt>
                <c:pt idx="21">
                  <c:v>51.940897586399046</c:v>
                </c:pt>
                <c:pt idx="22">
                  <c:v>54.531395148163334</c:v>
                </c:pt>
                <c:pt idx="23">
                  <c:v>57.21124407657362</c:v>
                </c:pt>
                <c:pt idx="24">
                  <c:v>67.9654165428257</c:v>
                </c:pt>
                <c:pt idx="25">
                  <c:v>78.68454246141762</c:v>
                </c:pt>
                <c:pt idx="26">
                  <c:v>89.35547867493274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'Laplace-Z'!$D$19:$AD$19</c:f>
              <c:numCache>
                <c:ptCount val="27"/>
                <c:pt idx="0">
                  <c:v>1.7640206207663514</c:v>
                </c:pt>
                <c:pt idx="1">
                  <c:v>3.5521217908255465</c:v>
                </c:pt>
                <c:pt idx="2">
                  <c:v>5.388783720440111</c:v>
                </c:pt>
                <c:pt idx="3">
                  <c:v>7.299471757448191</c:v>
                </c:pt>
                <c:pt idx="4">
                  <c:v>9.311191102305463</c:v>
                </c:pt>
                <c:pt idx="5">
                  <c:v>11.45311338788854</c:v>
                </c:pt>
                <c:pt idx="6">
                  <c:v>13.757284538149259</c:v>
                </c:pt>
                <c:pt idx="7">
                  <c:v>16.259379492882438</c:v>
                </c:pt>
                <c:pt idx="8">
                  <c:v>18.999342736191284</c:v>
                </c:pt>
                <c:pt idx="9">
                  <c:v>22.021422134940547</c:v>
                </c:pt>
                <c:pt idx="10">
                  <c:v>25.37231412926427</c:v>
                </c:pt>
                <c:pt idx="11">
                  <c:v>29.094514102169356</c:v>
                </c:pt>
                <c:pt idx="12">
                  <c:v>33.20965149248807</c:v>
                </c:pt>
                <c:pt idx="13">
                  <c:v>37.68779165687244</c:v>
                </c:pt>
                <c:pt idx="14">
                  <c:v>38.717718411503334</c:v>
                </c:pt>
                <c:pt idx="15">
                  <c:v>39.997035817547726</c:v>
                </c:pt>
                <c:pt idx="16">
                  <c:v>41.516993371045444</c:v>
                </c:pt>
                <c:pt idx="17">
                  <c:v>43.26534439982795</c:v>
                </c:pt>
                <c:pt idx="18">
                  <c:v>45.22619213048536</c:v>
                </c:pt>
                <c:pt idx="19">
                  <c:v>47.37972642557888</c:v>
                </c:pt>
                <c:pt idx="20">
                  <c:v>49.70185209486998</c:v>
                </c:pt>
                <c:pt idx="21">
                  <c:v>52.164884010393294</c:v>
                </c:pt>
                <c:pt idx="22">
                  <c:v>54.74104561572235</c:v>
                </c:pt>
                <c:pt idx="23">
                  <c:v>57.4097220542885</c:v>
                </c:pt>
                <c:pt idx="24">
                  <c:v>68.10549233452002</c:v>
                </c:pt>
                <c:pt idx="25">
                  <c:v>78.77993311673781</c:v>
                </c:pt>
                <c:pt idx="26">
                  <c:v>89.40568527186132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'Laplace-Z'!$D$20:$AD$20</c:f>
              <c:numCache>
                <c:ptCount val="27"/>
                <c:pt idx="0">
                  <c:v>1.7681042258229969</c:v>
                </c:pt>
                <c:pt idx="1">
                  <c:v>3.560051231109303</c:v>
                </c:pt>
                <c:pt idx="2">
                  <c:v>5.40005908338048</c:v>
                </c:pt>
                <c:pt idx="3">
                  <c:v>7.313280453993313</c:v>
                </c:pt>
                <c:pt idx="4">
                  <c:v>9.326328676717075</c:v>
                </c:pt>
                <c:pt idx="5">
                  <c:v>11.467875582726741</c:v>
                </c:pt>
                <c:pt idx="6">
                  <c:v>13.769342317771674</c:v>
                </c:pt>
                <c:pt idx="7">
                  <c:v>16.265685545066802</c:v>
                </c:pt>
                <c:pt idx="8">
                  <c:v>18.9962165796793</c:v>
                </c:pt>
                <c:pt idx="9">
                  <c:v>22.005194412970543</c:v>
                </c:pt>
                <c:pt idx="10">
                  <c:v>25.341365589517938</c:v>
                </c:pt>
                <c:pt idx="11">
                  <c:v>29.05403272204785</c:v>
                </c:pt>
                <c:pt idx="12">
                  <c:v>33.17909305946161</c:v>
                </c:pt>
                <c:pt idx="13">
                  <c:v>37.7004356773532</c:v>
                </c:pt>
                <c:pt idx="14">
                  <c:v>38.73283296078037</c:v>
                </c:pt>
                <c:pt idx="15">
                  <c:v>40.018899677368395</c:v>
                </c:pt>
                <c:pt idx="16">
                  <c:v>41.55006082327289</c:v>
                </c:pt>
                <c:pt idx="17">
                  <c:v>43.31291490597133</c:v>
                </c:pt>
                <c:pt idx="18">
                  <c:v>45.29044333923782</c:v>
                </c:pt>
                <c:pt idx="19">
                  <c:v>47.46175582534803</c:v>
                </c:pt>
                <c:pt idx="20">
                  <c:v>49.801137147988</c:v>
                </c:pt>
                <c:pt idx="21">
                  <c:v>52.27801216998269</c:v>
                </c:pt>
                <c:pt idx="22">
                  <c:v>54.86033696255</c:v>
                </c:pt>
                <c:pt idx="23">
                  <c:v>57.52454861464358</c:v>
                </c:pt>
                <c:pt idx="24">
                  <c:v>68.26821224047654</c:v>
                </c:pt>
                <c:pt idx="25">
                  <c:v>78.92479940278778</c:v>
                </c:pt>
                <c:pt idx="26">
                  <c:v>89.48758832405296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'Laplace-Z'!$D$21:$AD$21</c:f>
              <c:numCache>
                <c:ptCount val="27"/>
                <c:pt idx="0">
                  <c:v>1.748584178080883</c:v>
                </c:pt>
                <c:pt idx="1">
                  <c:v>3.520316078121474</c:v>
                </c:pt>
                <c:pt idx="2">
                  <c:v>5.338672368662598</c:v>
                </c:pt>
                <c:pt idx="3">
                  <c:v>7.2279667973573964</c:v>
                </c:pt>
                <c:pt idx="4">
                  <c:v>9.213822938003396</c:v>
                </c:pt>
                <c:pt idx="5">
                  <c:v>11.323722164363138</c:v>
                </c:pt>
                <c:pt idx="6">
                  <c:v>13.58767515695494</c:v>
                </c:pt>
                <c:pt idx="7">
                  <c:v>16.039102214715328</c:v>
                </c:pt>
                <c:pt idx="8">
                  <c:v>18.716090223181457</c:v>
                </c:pt>
                <c:pt idx="9">
                  <c:v>21.66337202310163</c:v>
                </c:pt>
                <c:pt idx="10">
                  <c:v>24.935679103021414</c:v>
                </c:pt>
                <c:pt idx="11">
                  <c:v>28.6030862981165</c:v>
                </c:pt>
                <c:pt idx="12">
                  <c:v>32.754363704438646</c:v>
                </c:pt>
                <c:pt idx="13">
                  <c:v>37.45761124324291</c:v>
                </c:pt>
                <c:pt idx="14">
                  <c:v>38.49654595594935</c:v>
                </c:pt>
                <c:pt idx="15">
                  <c:v>39.79797545259001</c:v>
                </c:pt>
                <c:pt idx="16">
                  <c:v>41.35377480445615</c:v>
                </c:pt>
                <c:pt idx="17">
                  <c:v>43.14817259105503</c:v>
                </c:pt>
                <c:pt idx="18">
                  <c:v>45.16327645100756</c:v>
                </c:pt>
                <c:pt idx="19">
                  <c:v>47.37806270449191</c:v>
                </c:pt>
                <c:pt idx="20">
                  <c:v>49.76522593209541</c:v>
                </c:pt>
                <c:pt idx="21">
                  <c:v>52.28790685150537</c:v>
                </c:pt>
                <c:pt idx="22">
                  <c:v>54.899843964603576</c:v>
                </c:pt>
                <c:pt idx="23">
                  <c:v>57.56114269197809</c:v>
                </c:pt>
                <c:pt idx="24">
                  <c:v>68.51927711373264</c:v>
                </c:pt>
                <c:pt idx="25">
                  <c:v>79.16421889311258</c:v>
                </c:pt>
                <c:pt idx="26">
                  <c:v>89.62011513560253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'Laplace-Z'!$D$22:$AD$22</c:f>
              <c:numCache>
                <c:ptCount val="27"/>
                <c:pt idx="0">
                  <c:v>1.7061512718784202</c:v>
                </c:pt>
                <c:pt idx="1">
                  <c:v>3.4343453231879018</c:v>
                </c:pt>
                <c:pt idx="2">
                  <c:v>5.206888237697008</c:v>
                </c:pt>
                <c:pt idx="3">
                  <c:v>7.046781865430358</c:v>
                </c:pt>
                <c:pt idx="4">
                  <c:v>8.978111937822323</c:v>
                </c:pt>
                <c:pt idx="5">
                  <c:v>11.02649795543995</c:v>
                </c:pt>
                <c:pt idx="6">
                  <c:v>13.219660237007808</c:v>
                </c:pt>
                <c:pt idx="7">
                  <c:v>15.588226659723679</c:v>
                </c:pt>
                <c:pt idx="8">
                  <c:v>18.16708192733445</c:v>
                </c:pt>
                <c:pt idx="9">
                  <c:v>20.9980825905979</c:v>
                </c:pt>
                <c:pt idx="10">
                  <c:v>24.136604116382372</c:v>
                </c:pt>
                <c:pt idx="11">
                  <c:v>27.67014680160142</c:v>
                </c:pt>
                <c:pt idx="12">
                  <c:v>31.77972542207857</c:v>
                </c:pt>
                <c:pt idx="13">
                  <c:v>36.97150400702235</c:v>
                </c:pt>
                <c:pt idx="14">
                  <c:v>37.99999183409769</c:v>
                </c:pt>
                <c:pt idx="15">
                  <c:v>39.32494464323766</c:v>
                </c:pt>
                <c:pt idx="16">
                  <c:v>40.92118303559579</c:v>
                </c:pt>
                <c:pt idx="17">
                  <c:v>42.76503478941433</c:v>
                </c:pt>
                <c:pt idx="18">
                  <c:v>44.83873809353566</c:v>
                </c:pt>
                <c:pt idx="19">
                  <c:v>47.12428047394623</c:v>
                </c:pt>
                <c:pt idx="20">
                  <c:v>49.59603386121398</c:v>
                </c:pt>
                <c:pt idx="21">
                  <c:v>52.210700800115404</c:v>
                </c:pt>
                <c:pt idx="22">
                  <c:v>54.8920332781824</c:v>
                </c:pt>
                <c:pt idx="23">
                  <c:v>57.51925824569571</c:v>
                </c:pt>
                <c:pt idx="24">
                  <c:v>69.08473499469784</c:v>
                </c:pt>
                <c:pt idx="25">
                  <c:v>79.5933923002078</c:v>
                </c:pt>
                <c:pt idx="26">
                  <c:v>89.82888226058915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'Laplace-Z'!$D$23:$AD$23</c:f>
              <c:numCache>
                <c:ptCount val="27"/>
                <c:pt idx="0">
                  <c:v>1.6419032059624408</c:v>
                </c:pt>
                <c:pt idx="1">
                  <c:v>3.304402094062822</c:v>
                </c:pt>
                <c:pt idx="2">
                  <c:v>5.008276520645989</c:v>
                </c:pt>
                <c:pt idx="3">
                  <c:v>6.774828052787946</c:v>
                </c:pt>
                <c:pt idx="4">
                  <c:v>8.626154522675408</c:v>
                </c:pt>
                <c:pt idx="5">
                  <c:v>10.585446509902185</c:v>
                </c:pt>
                <c:pt idx="6">
                  <c:v>12.677327510521422</c:v>
                </c:pt>
                <c:pt idx="7">
                  <c:v>14.92828442303124</c:v>
                </c:pt>
                <c:pt idx="8">
                  <c:v>17.367286097109975</c:v>
                </c:pt>
                <c:pt idx="9">
                  <c:v>20.02676799634083</c:v>
                </c:pt>
                <c:pt idx="10">
                  <c:v>22.944147367119562</c:v>
                </c:pt>
                <c:pt idx="11">
                  <c:v>26.162966875317316</c:v>
                </c:pt>
                <c:pt idx="12">
                  <c:v>29.72486552823719</c:v>
                </c:pt>
                <c:pt idx="13">
                  <c:v>33.59636374348123</c:v>
                </c:pt>
                <c:pt idx="14">
                  <c:v>37.20915042309295</c:v>
                </c:pt>
                <c:pt idx="15">
                  <c:v>38.58283936422333</c:v>
                </c:pt>
                <c:pt idx="16">
                  <c:v>40.24321605402691</c:v>
                </c:pt>
                <c:pt idx="17">
                  <c:v>42.154298704398414</c:v>
                </c:pt>
                <c:pt idx="18">
                  <c:v>44.3046113592785</c:v>
                </c:pt>
                <c:pt idx="19">
                  <c:v>46.68651221757241</c:v>
                </c:pt>
                <c:pt idx="20">
                  <c:v>49.28610020381019</c:v>
                </c:pt>
                <c:pt idx="21">
                  <c:v>52.06891921737641</c:v>
                </c:pt>
                <c:pt idx="22">
                  <c:v>54.940311114681606</c:v>
                </c:pt>
                <c:pt idx="23">
                  <c:v>61.695184984745254</c:v>
                </c:pt>
                <c:pt idx="24">
                  <c:v>70.70809450730724</c:v>
                </c:pt>
                <c:pt idx="25">
                  <c:v>80.29637453124792</c:v>
                </c:pt>
                <c:pt idx="26">
                  <c:v>90.10222721699924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'Laplace-Z'!$D$24:$AD$24</c:f>
              <c:numCache>
                <c:ptCount val="27"/>
                <c:pt idx="0">
                  <c:v>1.5572770185414222</c:v>
                </c:pt>
                <c:pt idx="1">
                  <c:v>3.1334426653031358</c:v>
                </c:pt>
                <c:pt idx="2">
                  <c:v>4.747486763143533</c:v>
                </c:pt>
                <c:pt idx="3">
                  <c:v>6.41873572690611</c:v>
                </c:pt>
                <c:pt idx="4">
                  <c:v>8.16700277127616</c:v>
                </c:pt>
                <c:pt idx="5">
                  <c:v>10.012709282104922</c:v>
                </c:pt>
                <c:pt idx="6">
                  <c:v>11.976951556929853</c:v>
                </c:pt>
                <c:pt idx="7">
                  <c:v>14.081457402534921</c:v>
                </c:pt>
                <c:pt idx="8">
                  <c:v>16.3482960475736</c:v>
                </c:pt>
                <c:pt idx="9">
                  <c:v>18.79896819323388</c:v>
                </c:pt>
                <c:pt idx="10">
                  <c:v>21.451791416680734</c:v>
                </c:pt>
                <c:pt idx="11">
                  <c:v>24.31438258239534</c:v>
                </c:pt>
                <c:pt idx="12">
                  <c:v>27.362221769085615</c:v>
                </c:pt>
                <c:pt idx="13">
                  <c:v>30.48189110396733</c:v>
                </c:pt>
                <c:pt idx="14">
                  <c:v>33.358633278269025</c:v>
                </c:pt>
                <c:pt idx="15">
                  <c:v>35.550132737118155</c:v>
                </c:pt>
                <c:pt idx="16">
                  <c:v>37.67929862869799</c:v>
                </c:pt>
                <c:pt idx="17">
                  <c:v>39.958390244823484</c:v>
                </c:pt>
                <c:pt idx="18">
                  <c:v>42.48649805546659</c:v>
                </c:pt>
                <c:pt idx="19">
                  <c:v>45.33496369350513</c:v>
                </c:pt>
                <c:pt idx="20">
                  <c:v>48.584875455823486</c:v>
                </c:pt>
                <c:pt idx="21">
                  <c:v>52.375142219492915</c:v>
                </c:pt>
                <c:pt idx="22">
                  <c:v>57.04047950701134</c:v>
                </c:pt>
                <c:pt idx="23">
                  <c:v>63.61438800558473</c:v>
                </c:pt>
                <c:pt idx="24">
                  <c:v>71.75702719305995</c:v>
                </c:pt>
                <c:pt idx="25">
                  <c:v>80.78234762320305</c:v>
                </c:pt>
                <c:pt idx="26">
                  <c:v>90.28383166051486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'Laplace-Z'!$D$25:$AD$25</c:f>
              <c:numCache>
                <c:ptCount val="27"/>
                <c:pt idx="0">
                  <c:v>1.453967093048238</c:v>
                </c:pt>
                <c:pt idx="1">
                  <c:v>2.9249427713817284</c:v>
                </c:pt>
                <c:pt idx="2">
                  <c:v>4.429961175120527</c:v>
                </c:pt>
                <c:pt idx="3">
                  <c:v>5.9862230030886225</c:v>
                </c:pt>
                <c:pt idx="4">
                  <c:v>7.611135179867345</c:v>
                </c:pt>
                <c:pt idx="5">
                  <c:v>9.322282945863575</c:v>
                </c:pt>
                <c:pt idx="6">
                  <c:v>11.13727873347873</c:v>
                </c:pt>
                <c:pt idx="7">
                  <c:v>13.07338148138562</c:v>
                </c:pt>
                <c:pt idx="8">
                  <c:v>15.146671140808184</c:v>
                </c:pt>
                <c:pt idx="9">
                  <c:v>17.370328889491212</c:v>
                </c:pt>
                <c:pt idx="10">
                  <c:v>19.75109092473123</c:v>
                </c:pt>
                <c:pt idx="11">
                  <c:v>22.282084494618747</c:v>
                </c:pt>
                <c:pt idx="12">
                  <c:v>24.929389671998837</c:v>
                </c:pt>
                <c:pt idx="13">
                  <c:v>27.612083111344372</c:v>
                </c:pt>
                <c:pt idx="14">
                  <c:v>30.195160292987943</c:v>
                </c:pt>
                <c:pt idx="15">
                  <c:v>32.58160112874607</c:v>
                </c:pt>
                <c:pt idx="16">
                  <c:v>34.96731764128015</c:v>
                </c:pt>
                <c:pt idx="17">
                  <c:v>37.515329298182074</c:v>
                </c:pt>
                <c:pt idx="18">
                  <c:v>40.34987016442825</c:v>
                </c:pt>
                <c:pt idx="19">
                  <c:v>43.58376494188945</c:v>
                </c:pt>
                <c:pt idx="20">
                  <c:v>47.34501018128637</c:v>
                </c:pt>
                <c:pt idx="21">
                  <c:v>51.807880726001244</c:v>
                </c:pt>
                <c:pt idx="22">
                  <c:v>57.23345507325563</c:v>
                </c:pt>
                <c:pt idx="23">
                  <c:v>63.965970784060936</c:v>
                </c:pt>
                <c:pt idx="24">
                  <c:v>71.92408554310171</c:v>
                </c:pt>
                <c:pt idx="25">
                  <c:v>80.7926416417937</c:v>
                </c:pt>
                <c:pt idx="26">
                  <c:v>90.25090556100261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'Laplace-Z'!$D$26:$AD$26</c:f>
              <c:numCache>
                <c:ptCount val="27"/>
                <c:pt idx="0">
                  <c:v>1.3338384252987179</c:v>
                </c:pt>
                <c:pt idx="1">
                  <c:v>2.6827128806888916</c:v>
                </c:pt>
                <c:pt idx="2">
                  <c:v>4.061625771113449</c:v>
                </c:pt>
                <c:pt idx="3">
                  <c:v>5.485612025004498</c:v>
                </c:pt>
                <c:pt idx="4">
                  <c:v>6.969699831008409</c:v>
                </c:pt>
                <c:pt idx="5">
                  <c:v>8.528789103061214</c:v>
                </c:pt>
                <c:pt idx="6">
                  <c:v>10.177388866784252</c:v>
                </c:pt>
                <c:pt idx="7">
                  <c:v>11.929114561639897</c:v>
                </c:pt>
                <c:pt idx="8">
                  <c:v>13.795776624760247</c:v>
                </c:pt>
                <c:pt idx="9">
                  <c:v>15.78578292198683</c:v>
                </c:pt>
                <c:pt idx="10">
                  <c:v>17.901452035735726</c:v>
                </c:pt>
                <c:pt idx="11">
                  <c:v>20.134858884999474</c:v>
                </c:pt>
                <c:pt idx="12">
                  <c:v>22.462637172579242</c:v>
                </c:pt>
                <c:pt idx="13">
                  <c:v>24.843430506878615</c:v>
                </c:pt>
                <c:pt idx="14">
                  <c:v>27.229914473413537</c:v>
                </c:pt>
                <c:pt idx="15">
                  <c:v>29.615416817867448</c:v>
                </c:pt>
                <c:pt idx="16">
                  <c:v>32.09467788135737</c:v>
                </c:pt>
                <c:pt idx="17">
                  <c:v>34.78736935810163</c:v>
                </c:pt>
                <c:pt idx="18">
                  <c:v>37.81549024824662</c:v>
                </c:pt>
                <c:pt idx="19">
                  <c:v>41.30676283246035</c:v>
                </c:pt>
                <c:pt idx="20">
                  <c:v>45.404979454061575</c:v>
                </c:pt>
                <c:pt idx="21">
                  <c:v>50.27924738638072</c:v>
                </c:pt>
                <c:pt idx="22">
                  <c:v>56.12064353371471</c:v>
                </c:pt>
                <c:pt idx="23">
                  <c:v>63.09288769662367</c:v>
                </c:pt>
                <c:pt idx="24">
                  <c:v>71.18138382988892</c:v>
                </c:pt>
                <c:pt idx="25">
                  <c:v>80.21363813982869</c:v>
                </c:pt>
                <c:pt idx="26">
                  <c:v>89.927278653661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'Laplace-Z'!$D$27:$AD$27</c:f>
              <c:numCache>
                <c:ptCount val="27"/>
                <c:pt idx="0">
                  <c:v>1.1988464039504594</c:v>
                </c:pt>
                <c:pt idx="1">
                  <c:v>2.4107285561644316</c:v>
                </c:pt>
                <c:pt idx="2">
                  <c:v>3.6486104054939483</c:v>
                </c:pt>
                <c:pt idx="3">
                  <c:v>4.9253999694406065</c:v>
                </c:pt>
                <c:pt idx="4">
                  <c:v>6.253867844304024</c:v>
                </c:pt>
                <c:pt idx="5">
                  <c:v>7.64649085953275</c:v>
                </c:pt>
                <c:pt idx="6">
                  <c:v>9.115176988913541</c:v>
                </c:pt>
                <c:pt idx="7">
                  <c:v>10.670809277301172</c:v>
                </c:pt>
                <c:pt idx="8">
                  <c:v>12.322525914180044</c:v>
                </c:pt>
                <c:pt idx="9">
                  <c:v>14.076647793241845</c:v>
                </c:pt>
                <c:pt idx="10">
                  <c:v>15.935229642386556</c:v>
                </c:pt>
                <c:pt idx="11">
                  <c:v>17.894490431875248</c:v>
                </c:pt>
                <c:pt idx="12">
                  <c:v>19.944164269390832</c:v>
                </c:pt>
                <c:pt idx="13">
                  <c:v>22.070436474261577</c:v>
                </c:pt>
                <c:pt idx="14">
                  <c:v>24.267039174350202</c:v>
                </c:pt>
                <c:pt idx="15">
                  <c:v>26.556886148245468</c:v>
                </c:pt>
                <c:pt idx="16">
                  <c:v>29.010026518252268</c:v>
                </c:pt>
                <c:pt idx="17">
                  <c:v>31.72538689655351</c:v>
                </c:pt>
                <c:pt idx="18">
                  <c:v>34.819332899549</c:v>
                </c:pt>
                <c:pt idx="19">
                  <c:v>38.42413427275832</c:v>
                </c:pt>
                <c:pt idx="20">
                  <c:v>42.690130165679925</c:v>
                </c:pt>
                <c:pt idx="21">
                  <c:v>47.78460124159044</c:v>
                </c:pt>
                <c:pt idx="22">
                  <c:v>53.87794681658196</c:v>
                </c:pt>
                <c:pt idx="23">
                  <c:v>61.10433095169936</c:v>
                </c:pt>
                <c:pt idx="24">
                  <c:v>69.49549292550756</c:v>
                </c:pt>
                <c:pt idx="25">
                  <c:v>78.95359140192474</c:v>
                </c:pt>
                <c:pt idx="26">
                  <c:v>89.24467887806264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'Laplace-Z'!$D$28:$AD$28</c:f>
              <c:numCache>
                <c:ptCount val="27"/>
                <c:pt idx="0">
                  <c:v>1.0509722962684498</c:v>
                </c:pt>
                <c:pt idx="1">
                  <c:v>2.112996793680195</c:v>
                </c:pt>
                <c:pt idx="2">
                  <c:v>3.1970363857288695</c:v>
                </c:pt>
                <c:pt idx="3">
                  <c:v>4.3139532669107155</c:v>
                </c:pt>
                <c:pt idx="4">
                  <c:v>5.474416383706658</c:v>
                </c:pt>
                <c:pt idx="5">
                  <c:v>6.688754165143042</c:v>
                </c:pt>
                <c:pt idx="6">
                  <c:v>7.96672919914921</c:v>
                </c:pt>
                <c:pt idx="7">
                  <c:v>9.317211645361049</c:v>
                </c:pt>
                <c:pt idx="8">
                  <c:v>10.747739434303984</c:v>
                </c:pt>
                <c:pt idx="9">
                  <c:v>12.263994812018367</c:v>
                </c:pt>
                <c:pt idx="10">
                  <c:v>13.869337496642332</c:v>
                </c:pt>
                <c:pt idx="11">
                  <c:v>15.564778515609223</c:v>
                </c:pt>
                <c:pt idx="12">
                  <c:v>17.350214726386593</c:v>
                </c:pt>
                <c:pt idx="13">
                  <c:v>19.22827554767767</c:v>
                </c:pt>
                <c:pt idx="14">
                  <c:v>21.212112778229915</c:v>
                </c:pt>
                <c:pt idx="15">
                  <c:v>23.336271103903705</c:v>
                </c:pt>
                <c:pt idx="16">
                  <c:v>25.66436508841092</c:v>
                </c:pt>
                <c:pt idx="17">
                  <c:v>28.28601330116325</c:v>
                </c:pt>
                <c:pt idx="18">
                  <c:v>31.31348090710968</c:v>
                </c:pt>
                <c:pt idx="19">
                  <c:v>34.88141743026681</c:v>
                </c:pt>
                <c:pt idx="20">
                  <c:v>39.14783411221915</c:v>
                </c:pt>
                <c:pt idx="21">
                  <c:v>44.292005675763505</c:v>
                </c:pt>
                <c:pt idx="22">
                  <c:v>50.50300708705879</c:v>
                </c:pt>
                <c:pt idx="23">
                  <c:v>57.95163841871471</c:v>
                </c:pt>
                <c:pt idx="24">
                  <c:v>66.74313468738711</c:v>
                </c:pt>
                <c:pt idx="25">
                  <c:v>76.86083829679706</c:v>
                </c:pt>
                <c:pt idx="26">
                  <c:v>88.09793391933871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'Laplace-Z'!$D$29:$AD$29</c:f>
              <c:numCache>
                <c:ptCount val="27"/>
                <c:pt idx="0">
                  <c:v>0.8921790649887299</c:v>
                </c:pt>
                <c:pt idx="1">
                  <c:v>1.793467903316229</c:v>
                </c:pt>
                <c:pt idx="2">
                  <c:v>2.712886312596379</c:v>
                </c:pt>
                <c:pt idx="3">
                  <c:v>3.6593428329925253</c:v>
                </c:pt>
                <c:pt idx="4">
                  <c:v>4.641551640837121</c:v>
                </c:pt>
                <c:pt idx="5">
                  <c:v>5.667917684822138</c:v>
                </c:pt>
                <c:pt idx="6">
                  <c:v>6.746384331615854</c:v>
                </c:pt>
                <c:pt idx="7">
                  <c:v>7.884248205291721</c:v>
                </c:pt>
                <c:pt idx="8">
                  <c:v>9.087969933342581</c:v>
                </c:pt>
                <c:pt idx="9">
                  <c:v>10.36305937280826</c:v>
                </c:pt>
                <c:pt idx="10">
                  <c:v>11.714206667514983</c:v>
                </c:pt>
                <c:pt idx="11">
                  <c:v>13.145979445349772</c:v>
                </c:pt>
                <c:pt idx="12">
                  <c:v>14.664589400788405</c:v>
                </c:pt>
                <c:pt idx="13">
                  <c:v>16.28131886016975</c:v>
                </c:pt>
                <c:pt idx="14">
                  <c:v>18.01786740078986</c:v>
                </c:pt>
                <c:pt idx="15">
                  <c:v>19.912732409712063</c:v>
                </c:pt>
                <c:pt idx="16">
                  <c:v>22.02615861479592</c:v>
                </c:pt>
                <c:pt idx="17">
                  <c:v>24.44181267620246</c:v>
                </c:pt>
                <c:pt idx="18">
                  <c:v>27.26812004104133</c:v>
                </c:pt>
                <c:pt idx="19">
                  <c:v>30.641130988025715</c:v>
                </c:pt>
                <c:pt idx="20">
                  <c:v>34.72862550413516</c:v>
                </c:pt>
                <c:pt idx="21">
                  <c:v>39.733334547446034</c:v>
                </c:pt>
                <c:pt idx="22">
                  <c:v>45.89108393088965</c:v>
                </c:pt>
                <c:pt idx="23">
                  <c:v>53.45660159670851</c:v>
                </c:pt>
                <c:pt idx="24">
                  <c:v>62.6649490388978</c:v>
                </c:pt>
                <c:pt idx="25">
                  <c:v>73.64892166105363</c:v>
                </c:pt>
                <c:pt idx="26">
                  <c:v>86.28628941206492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'Laplace-Z'!$D$30:$AD$30</c:f>
              <c:numCache>
                <c:ptCount val="27"/>
                <c:pt idx="0">
                  <c:v>0.7243872628408136</c:v>
                </c:pt>
                <c:pt idx="1">
                  <c:v>1.4559910292236646</c:v>
                </c:pt>
                <c:pt idx="2">
                  <c:v>2.2019487013838406</c:v>
                </c:pt>
                <c:pt idx="3">
                  <c:v>2.969297931773548</c:v>
                </c:pt>
                <c:pt idx="4">
                  <c:v>3.7649126376054403</c:v>
                </c:pt>
                <c:pt idx="5">
                  <c:v>4.595426270156212</c:v>
                </c:pt>
                <c:pt idx="6">
                  <c:v>5.467147739035527</c:v>
                </c:pt>
                <c:pt idx="7">
                  <c:v>6.385988957094341</c:v>
                </c:pt>
                <c:pt idx="8">
                  <c:v>7.35744754659247</c:v>
                </c:pt>
                <c:pt idx="9">
                  <c:v>8.386729375392425</c:v>
                </c:pt>
                <c:pt idx="10">
                  <c:v>9.479157178800257</c:v>
                </c:pt>
                <c:pt idx="11">
                  <c:v>10.64108784594328</c:v>
                </c:pt>
                <c:pt idx="12">
                  <c:v>11.881620460249739</c:v>
                </c:pt>
                <c:pt idx="13">
                  <c:v>13.215342661741502</c:v>
                </c:pt>
                <c:pt idx="14">
                  <c:v>14.666120253741402</c:v>
                </c:pt>
                <c:pt idx="15">
                  <c:v>16.271452838710665</c:v>
                </c:pt>
                <c:pt idx="16">
                  <c:v>18.086539767498767</c:v>
                </c:pt>
                <c:pt idx="17">
                  <c:v>20.187757923242525</c:v>
                </c:pt>
                <c:pt idx="18">
                  <c:v>22.676825892592348</c:v>
                </c:pt>
                <c:pt idx="19">
                  <c:v>25.68708872376181</c:v>
                </c:pt>
                <c:pt idx="20">
                  <c:v>29.392872952393336</c:v>
                </c:pt>
                <c:pt idx="21">
                  <c:v>34.02222141320929</c:v>
                </c:pt>
                <c:pt idx="22">
                  <c:v>39.87190380174112</c:v>
                </c:pt>
                <c:pt idx="23">
                  <c:v>47.3191458313833</c:v>
                </c:pt>
                <c:pt idx="24">
                  <c:v>56.811437407710955</c:v>
                </c:pt>
                <c:pt idx="25">
                  <c:v>68.78378931202481</c:v>
                </c:pt>
                <c:pt idx="26">
                  <c:v>83.3983570037136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'Laplace-Z'!$D$31:$AD$31</c:f>
              <c:numCache>
                <c:ptCount val="27"/>
                <c:pt idx="0">
                  <c:v>0.5494672697119922</c:v>
                </c:pt>
                <c:pt idx="1">
                  <c:v>1.1043038254109263</c:v>
                </c:pt>
                <c:pt idx="2">
                  <c:v>1.6698172343721132</c:v>
                </c:pt>
                <c:pt idx="3">
                  <c:v>2.2512379644061196</c:v>
                </c:pt>
                <c:pt idx="4">
                  <c:v>2.8536761087869484</c:v>
                </c:pt>
                <c:pt idx="5">
                  <c:v>3.4820773831243623</c:v>
                </c:pt>
                <c:pt idx="6">
                  <c:v>4.14118835714625</c:v>
                </c:pt>
                <c:pt idx="7">
                  <c:v>4.835553158309594</c:v>
                </c:pt>
                <c:pt idx="8">
                  <c:v>5.569583461573457</c:v>
                </c:pt>
                <c:pt idx="9">
                  <c:v>6.347772069985612</c:v>
                </c:pt>
                <c:pt idx="10">
                  <c:v>7.175156510942492</c:v>
                </c:pt>
                <c:pt idx="11">
                  <c:v>8.058174313837231</c:v>
                </c:pt>
                <c:pt idx="12">
                  <c:v>9.006064942895467</c:v>
                </c:pt>
                <c:pt idx="13">
                  <c:v>10.032931052289328</c:v>
                </c:pt>
                <c:pt idx="14">
                  <c:v>11.160448325436153</c:v>
                </c:pt>
                <c:pt idx="15">
                  <c:v>12.421051923053898</c:v>
                </c:pt>
                <c:pt idx="16">
                  <c:v>13.861417319003943</c:v>
                </c:pt>
                <c:pt idx="17">
                  <c:v>15.546466705278384</c:v>
                </c:pt>
                <c:pt idx="18">
                  <c:v>17.56492629072444</c:v>
                </c:pt>
                <c:pt idx="19">
                  <c:v>20.038080157571464</c:v>
                </c:pt>
                <c:pt idx="20">
                  <c:v>23.134066047309723</c:v>
                </c:pt>
                <c:pt idx="21">
                  <c:v>27.091227933071934</c:v>
                </c:pt>
                <c:pt idx="22">
                  <c:v>32.255550594751</c:v>
                </c:pt>
                <c:pt idx="23">
                  <c:v>39.136950351193164</c:v>
                </c:pt>
                <c:pt idx="24">
                  <c:v>48.47809047939523</c:v>
                </c:pt>
                <c:pt idx="25">
                  <c:v>61.27657548975543</c:v>
                </c:pt>
                <c:pt idx="26">
                  <c:v>78.52338946741536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'Laplace-Z'!$D$32:$AD$32</c:f>
              <c:numCache>
                <c:ptCount val="27"/>
                <c:pt idx="0">
                  <c:v>0.36924266843521797</c:v>
                </c:pt>
                <c:pt idx="1">
                  <c:v>0.7420441455978128</c:v>
                </c:pt>
                <c:pt idx="2">
                  <c:v>1.1219216808418055</c:v>
                </c:pt>
                <c:pt idx="3">
                  <c:v>1.5123416209309546</c:v>
                </c:pt>
                <c:pt idx="4">
                  <c:v>1.9166940159963666</c:v>
                </c:pt>
                <c:pt idx="5">
                  <c:v>2.338271376871563</c:v>
                </c:pt>
                <c:pt idx="6">
                  <c:v>2.7802609734705768</c:v>
                </c:pt>
                <c:pt idx="7">
                  <c:v>3.245768878811118</c:v>
                </c:pt>
                <c:pt idx="8">
                  <c:v>3.737906933604569</c:v>
                </c:pt>
                <c:pt idx="9">
                  <c:v>4.259990942008182</c:v>
                </c:pt>
                <c:pt idx="10">
                  <c:v>4.815917572672319</c:v>
                </c:pt>
                <c:pt idx="11">
                  <c:v>5.410802652258826</c:v>
                </c:pt>
                <c:pt idx="12">
                  <c:v>6.05196432684131</c:v>
                </c:pt>
                <c:pt idx="13">
                  <c:v>6.750309957295341</c:v>
                </c:pt>
                <c:pt idx="14">
                  <c:v>7.522138178763138</c:v>
                </c:pt>
                <c:pt idx="15">
                  <c:v>8.391338389144355</c:v>
                </c:pt>
                <c:pt idx="16">
                  <c:v>9.39205528845696</c:v>
                </c:pt>
                <c:pt idx="17">
                  <c:v>10.572198579879794</c:v>
                </c:pt>
                <c:pt idx="18">
                  <c:v>11.998747750003723</c:v>
                </c:pt>
                <c:pt idx="19">
                  <c:v>13.766629701837127</c:v>
                </c:pt>
                <c:pt idx="20">
                  <c:v>16.014440526449082</c:v>
                </c:pt>
                <c:pt idx="21">
                  <c:v>18.953390724152914</c:v>
                </c:pt>
                <c:pt idx="22">
                  <c:v>22.92238973817164</c:v>
                </c:pt>
                <c:pt idx="23">
                  <c:v>28.495229791745178</c:v>
                </c:pt>
                <c:pt idx="24">
                  <c:v>36.68755437715456</c:v>
                </c:pt>
                <c:pt idx="25">
                  <c:v>49.32112484669094</c:v>
                </c:pt>
                <c:pt idx="26">
                  <c:v>69.41865167351745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'Laplace-Z'!$D$33:$AD$33</c:f>
              <c:numCache>
                <c:ptCount val="27"/>
                <c:pt idx="0">
                  <c:v>0.185499819766219</c:v>
                </c:pt>
                <c:pt idx="1">
                  <c:v>0.37277282965251346</c:v>
                </c:pt>
                <c:pt idx="2">
                  <c:v>0.5635714819568401</c:v>
                </c:pt>
                <c:pt idx="3">
                  <c:v>0.7596232655525316</c:v>
                </c:pt>
                <c:pt idx="4">
                  <c:v>0.962619292067947</c:v>
                </c:pt>
                <c:pt idx="5">
                  <c:v>1.1742064214779633</c:v>
                </c:pt>
                <c:pt idx="6">
                  <c:v>1.395988420128551</c:v>
                </c:pt>
                <c:pt idx="7">
                  <c:v>1.6295461681321401</c:v>
                </c:pt>
                <c:pt idx="8">
                  <c:v>1.8764932862801222</c:v>
                </c:pt>
                <c:pt idx="9">
                  <c:v>2.1385914712056806</c:v>
                </c:pt>
                <c:pt idx="10">
                  <c:v>2.4179580130201908</c:v>
                </c:pt>
                <c:pt idx="11">
                  <c:v>2.7174036295565145</c:v>
                </c:pt>
                <c:pt idx="12">
                  <c:v>3.040937992533537</c:v>
                </c:pt>
                <c:pt idx="13">
                  <c:v>3.3944708374896093</c:v>
                </c:pt>
                <c:pt idx="14">
                  <c:v>3.7867239833219726</c:v>
                </c:pt>
                <c:pt idx="15">
                  <c:v>4.23037624235876</c:v>
                </c:pt>
                <c:pt idx="16">
                  <c:v>4.74353155342629</c:v>
                </c:pt>
                <c:pt idx="17">
                  <c:v>5.351782065455825</c:v>
                </c:pt>
                <c:pt idx="18">
                  <c:v>6.091482640372946</c:v>
                </c:pt>
                <c:pt idx="19">
                  <c:v>7.01548100737572</c:v>
                </c:pt>
                <c:pt idx="20">
                  <c:v>8.203886255881008</c:v>
                </c:pt>
                <c:pt idx="21">
                  <c:v>9.785690897429092</c:v>
                </c:pt>
                <c:pt idx="22">
                  <c:v>11.98554541650178</c:v>
                </c:pt>
                <c:pt idx="23">
                  <c:v>15.23414989222194</c:v>
                </c:pt>
                <c:pt idx="24">
                  <c:v>20.455862103259477</c:v>
                </c:pt>
                <c:pt idx="25">
                  <c:v>29.901769832478465</c:v>
                </c:pt>
                <c:pt idx="26">
                  <c:v>49.83010537649898</c:v>
                </c:pt>
              </c:numCache>
            </c:numRef>
          </c:val>
        </c:ser>
        <c:axId val="19675638"/>
        <c:axId val="42863015"/>
        <c:axId val="50222816"/>
      </c:surface3DChart>
      <c:catAx>
        <c:axId val="1967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863015"/>
        <c:crosses val="autoZero"/>
        <c:auto val="1"/>
        <c:lblOffset val="100"/>
        <c:noMultiLvlLbl val="0"/>
      </c:catAx>
      <c:valAx>
        <c:axId val="42863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75638"/>
        <c:crossesAt val="1"/>
        <c:crossBetween val="between"/>
        <c:dispUnits/>
      </c:valAx>
      <c:serAx>
        <c:axId val="5022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8630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25"/>
          <c:y val="0.305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'Laplace-Z'!$AJ$7:$BJ$7</c:f>
              <c:numCache>
                <c:ptCount val="27"/>
                <c:pt idx="0">
                  <c:v>0.2810543592393639</c:v>
                </c:pt>
                <c:pt idx="1">
                  <c:v>0.44545027248578667</c:v>
                </c:pt>
                <c:pt idx="2">
                  <c:v>0.6350574923734561</c:v>
                </c:pt>
                <c:pt idx="3">
                  <c:v>0.8383786872747492</c:v>
                </c:pt>
                <c:pt idx="4">
                  <c:v>1.0537195116969449</c:v>
                </c:pt>
                <c:pt idx="5">
                  <c:v>1.281704787014889</c:v>
                </c:pt>
                <c:pt idx="6">
                  <c:v>1.5235738825981153</c:v>
                </c:pt>
                <c:pt idx="7">
                  <c:v>1.780615829163388</c:v>
                </c:pt>
                <c:pt idx="8">
                  <c:v>2.0538964051051654</c:v>
                </c:pt>
                <c:pt idx="9">
                  <c:v>2.344097574308097</c:v>
                </c:pt>
                <c:pt idx="10">
                  <c:v>2.6514675801128686</c:v>
                </c:pt>
                <c:pt idx="11">
                  <c:v>2.9759715786988474</c:v>
                </c:pt>
                <c:pt idx="12">
                  <c:v>3.3178053847820217</c:v>
                </c:pt>
                <c:pt idx="13">
                  <c:v>3.678464308084849</c:v>
                </c:pt>
                <c:pt idx="14">
                  <c:v>4.062459458819365</c:v>
                </c:pt>
                <c:pt idx="15">
                  <c:v>4.479465080663432</c:v>
                </c:pt>
                <c:pt idx="16">
                  <c:v>4.946331056714803</c:v>
                </c:pt>
                <c:pt idx="17">
                  <c:v>5.4886824284562525</c:v>
                </c:pt>
                <c:pt idx="18">
                  <c:v>6.143112562701999</c:v>
                </c:pt>
                <c:pt idx="19">
                  <c:v>6.961321338053633</c:v>
                </c:pt>
                <c:pt idx="20">
                  <c:v>8.017979500953539</c:v>
                </c:pt>
                <c:pt idx="21">
                  <c:v>9.426035339157432</c:v>
                </c:pt>
                <c:pt idx="22">
                  <c:v>11.370006492681663</c:v>
                </c:pt>
                <c:pt idx="23">
                  <c:v>14.195134288353119</c:v>
                </c:pt>
                <c:pt idx="24">
                  <c:v>18.728256535171234</c:v>
                </c:pt>
                <c:pt idx="25">
                  <c:v>27.80125894911949</c:v>
                </c:pt>
                <c:pt idx="26">
                  <c:v>53.87003297126477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'Laplace-Z'!$AJ$8:$BJ$8</c:f>
              <c:numCache>
                <c:ptCount val="27"/>
                <c:pt idx="0">
                  <c:v>0.44344740721806997</c:v>
                </c:pt>
                <c:pt idx="1">
                  <c:v>0.5624184159417239</c:v>
                </c:pt>
                <c:pt idx="2">
                  <c:v>0.7216548037821678</c:v>
                </c:pt>
                <c:pt idx="3">
                  <c:v>0.9052621747621111</c:v>
                </c:pt>
                <c:pt idx="4">
                  <c:v>1.1071986841229442</c:v>
                </c:pt>
                <c:pt idx="5">
                  <c:v>1.3257154347003597</c:v>
                </c:pt>
                <c:pt idx="6">
                  <c:v>1.5608064959331729</c:v>
                </c:pt>
                <c:pt idx="7">
                  <c:v>1.8130844392306327</c:v>
                </c:pt>
                <c:pt idx="8">
                  <c:v>2.0831936379031393</c:v>
                </c:pt>
                <c:pt idx="9">
                  <c:v>2.3714264629934925</c:v>
                </c:pt>
                <c:pt idx="10">
                  <c:v>2.6774514052496072</c:v>
                </c:pt>
                <c:pt idx="11">
                  <c:v>3.000213126019457</c:v>
                </c:pt>
                <c:pt idx="12">
                  <c:v>3.338222192455267</c:v>
                </c:pt>
                <c:pt idx="13">
                  <c:v>3.690612488450671</c:v>
                </c:pt>
                <c:pt idx="14">
                  <c:v>4.059328184330845</c:v>
                </c:pt>
                <c:pt idx="15">
                  <c:v>4.452217056944499</c:v>
                </c:pt>
                <c:pt idx="16">
                  <c:v>4.88560169974196</c:v>
                </c:pt>
                <c:pt idx="17">
                  <c:v>5.38494561157369</c:v>
                </c:pt>
                <c:pt idx="18">
                  <c:v>5.985972809863945</c:v>
                </c:pt>
                <c:pt idx="19">
                  <c:v>6.737996492769665</c:v>
                </c:pt>
                <c:pt idx="20">
                  <c:v>7.710721645137675</c:v>
                </c:pt>
                <c:pt idx="21">
                  <c:v>9.00721095218833</c:v>
                </c:pt>
                <c:pt idx="22">
                  <c:v>10.790974579009257</c:v>
                </c:pt>
                <c:pt idx="23">
                  <c:v>13.34879650545202</c:v>
                </c:pt>
                <c:pt idx="24">
                  <c:v>17.22915276843465</c:v>
                </c:pt>
                <c:pt idx="25">
                  <c:v>23.381507563473182</c:v>
                </c:pt>
                <c:pt idx="26">
                  <c:v>31.947709416596478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'Laplace-Z'!$AJ$9:$BJ$9</c:f>
              <c:numCache>
                <c:ptCount val="27"/>
                <c:pt idx="0">
                  <c:v>0.6222136611530333</c:v>
                </c:pt>
                <c:pt idx="1">
                  <c:v>0.7128994708008659</c:v>
                </c:pt>
                <c:pt idx="2">
                  <c:v>0.8448319338254774</c:v>
                </c:pt>
                <c:pt idx="3">
                  <c:v>1.0066855193987594</c:v>
                </c:pt>
                <c:pt idx="4">
                  <c:v>1.1921075348413133</c:v>
                </c:pt>
                <c:pt idx="5">
                  <c:v>1.3982488570534475</c:v>
                </c:pt>
                <c:pt idx="6">
                  <c:v>1.6242175000636527</c:v>
                </c:pt>
                <c:pt idx="7">
                  <c:v>1.870043227130282</c:v>
                </c:pt>
                <c:pt idx="8">
                  <c:v>2.135977099888984</c:v>
                </c:pt>
                <c:pt idx="9">
                  <c:v>2.4219235667611403</c:v>
                </c:pt>
                <c:pt idx="10">
                  <c:v>2.7268940192238555</c:v>
                </c:pt>
                <c:pt idx="11">
                  <c:v>3.0485026339041443</c:v>
                </c:pt>
                <c:pt idx="12">
                  <c:v>3.3827743931312573</c:v>
                </c:pt>
                <c:pt idx="13">
                  <c:v>3.7249794423606875</c:v>
                </c:pt>
                <c:pt idx="14">
                  <c:v>4.072618268106503</c:v>
                </c:pt>
                <c:pt idx="15">
                  <c:v>4.430864164431988</c:v>
                </c:pt>
                <c:pt idx="16">
                  <c:v>4.817048012061857</c:v>
                </c:pt>
                <c:pt idx="17">
                  <c:v>5.258576166144404</c:v>
                </c:pt>
                <c:pt idx="18">
                  <c:v>5.79217097518629</c:v>
                </c:pt>
                <c:pt idx="19">
                  <c:v>6.466590348264532</c:v>
                </c:pt>
                <c:pt idx="20">
                  <c:v>7.348114804374412</c:v>
                </c:pt>
                <c:pt idx="21">
                  <c:v>8.527660943043752</c:v>
                </c:pt>
                <c:pt idx="22">
                  <c:v>10.128091658858905</c:v>
                </c:pt>
                <c:pt idx="23">
                  <c:v>12.306648887991546</c:v>
                </c:pt>
                <c:pt idx="24">
                  <c:v>15.22305745251281</c:v>
                </c:pt>
                <c:pt idx="25">
                  <c:v>18.8340122403194</c:v>
                </c:pt>
                <c:pt idx="26">
                  <c:v>22.103093106763147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'Laplace-Z'!$AJ$10:$BJ$10</c:f>
              <c:numCache>
                <c:ptCount val="27"/>
                <c:pt idx="0">
                  <c:v>0.8010962150284413</c:v>
                </c:pt>
                <c:pt idx="1">
                  <c:v>0.8749484276370841</c:v>
                </c:pt>
                <c:pt idx="2">
                  <c:v>0.9868059410899708</c:v>
                </c:pt>
                <c:pt idx="3">
                  <c:v>1.1298821514081163</c:v>
                </c:pt>
                <c:pt idx="4">
                  <c:v>1.2994495281049598</c:v>
                </c:pt>
                <c:pt idx="5">
                  <c:v>1.4929122671369548</c:v>
                </c:pt>
                <c:pt idx="6">
                  <c:v>1.7092231465717589</c:v>
                </c:pt>
                <c:pt idx="7">
                  <c:v>1.9482265393590135</c:v>
                </c:pt>
                <c:pt idx="8">
                  <c:v>2.2100396483282396</c:v>
                </c:pt>
                <c:pt idx="9">
                  <c:v>2.4943954045068324</c:v>
                </c:pt>
                <c:pt idx="10">
                  <c:v>2.799819507022134</c:v>
                </c:pt>
                <c:pt idx="11">
                  <c:v>3.122554524153835</c:v>
                </c:pt>
                <c:pt idx="12">
                  <c:v>3.455413727072937</c:v>
                </c:pt>
                <c:pt idx="13">
                  <c:v>3.787635367019502</c:v>
                </c:pt>
                <c:pt idx="14">
                  <c:v>4.10860696161121</c:v>
                </c:pt>
                <c:pt idx="15">
                  <c:v>4.418726604220453</c:v>
                </c:pt>
                <c:pt idx="16">
                  <c:v>4.740573700198307</c:v>
                </c:pt>
                <c:pt idx="17">
                  <c:v>5.10697288634501</c:v>
                </c:pt>
                <c:pt idx="18">
                  <c:v>5.556982466525374</c:v>
                </c:pt>
                <c:pt idx="19">
                  <c:v>6.139127399061671</c:v>
                </c:pt>
                <c:pt idx="20">
                  <c:v>6.91618448755719</c:v>
                </c:pt>
                <c:pt idx="21">
                  <c:v>7.9653238217150015</c:v>
                </c:pt>
                <c:pt idx="22">
                  <c:v>9.365168309974061</c:v>
                </c:pt>
                <c:pt idx="23">
                  <c:v>11.159630039209272</c:v>
                </c:pt>
                <c:pt idx="24">
                  <c:v>13.289746804973529</c:v>
                </c:pt>
                <c:pt idx="25">
                  <c:v>15.47190770463218</c:v>
                </c:pt>
                <c:pt idx="26">
                  <c:v>16.991663678203093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'Laplace-Z'!$AJ$11:$BJ$11</c:f>
              <c:numCache>
                <c:ptCount val="27"/>
                <c:pt idx="0">
                  <c:v>0.9738743302518098</c:v>
                </c:pt>
                <c:pt idx="1">
                  <c:v>1.0374532022507053</c:v>
                </c:pt>
                <c:pt idx="2">
                  <c:v>1.1354401533278895</c:v>
                </c:pt>
                <c:pt idx="3">
                  <c:v>1.2640666899174928</c:v>
                </c:pt>
                <c:pt idx="4">
                  <c:v>1.4204137134712544</c:v>
                </c:pt>
                <c:pt idx="5">
                  <c:v>1.6027644704641721</c:v>
                </c:pt>
                <c:pt idx="6">
                  <c:v>1.810480030001696</c:v>
                </c:pt>
                <c:pt idx="7">
                  <c:v>2.043654577571477</c:v>
                </c:pt>
                <c:pt idx="8">
                  <c:v>2.302642140050816</c:v>
                </c:pt>
                <c:pt idx="9">
                  <c:v>2.58739371861139</c:v>
                </c:pt>
                <c:pt idx="10">
                  <c:v>2.8964136073475277</c:v>
                </c:pt>
                <c:pt idx="11">
                  <c:v>3.225017656515646</c:v>
                </c:pt>
                <c:pt idx="12">
                  <c:v>3.562588755450348</c:v>
                </c:pt>
                <c:pt idx="13">
                  <c:v>3.889522920580525</c:v>
                </c:pt>
                <c:pt idx="14">
                  <c:v>4.179284673730457</c:v>
                </c:pt>
                <c:pt idx="15">
                  <c:v>4.42036793770783</c:v>
                </c:pt>
                <c:pt idx="16">
                  <c:v>4.65417444073658</c:v>
                </c:pt>
                <c:pt idx="17">
                  <c:v>4.924735647702218</c:v>
                </c:pt>
                <c:pt idx="18">
                  <c:v>5.2730402426614305</c:v>
                </c:pt>
                <c:pt idx="19">
                  <c:v>5.746175455978805</c:v>
                </c:pt>
                <c:pt idx="20">
                  <c:v>6.405511047611786</c:v>
                </c:pt>
                <c:pt idx="21">
                  <c:v>7.323655320852452</c:v>
                </c:pt>
                <c:pt idx="22">
                  <c:v>8.555776095240171</c:v>
                </c:pt>
                <c:pt idx="23">
                  <c:v>10.075973566757673</c:v>
                </c:pt>
                <c:pt idx="24">
                  <c:v>11.717817916940847</c:v>
                </c:pt>
                <c:pt idx="25">
                  <c:v>13.184186373370101</c:v>
                </c:pt>
                <c:pt idx="26">
                  <c:v>14.06433492475242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'Laplace-Z'!$AJ$12:$BJ$12</c:f>
              <c:numCache>
                <c:ptCount val="27"/>
                <c:pt idx="0">
                  <c:v>1.1367395204618338</c:v>
                </c:pt>
                <c:pt idx="1">
                  <c:v>1.1939653309021512</c:v>
                </c:pt>
                <c:pt idx="2">
                  <c:v>1.2826463764682754</c:v>
                </c:pt>
                <c:pt idx="3">
                  <c:v>1.4008969487327705</c:v>
                </c:pt>
                <c:pt idx="4">
                  <c:v>1.5472726582814338</c:v>
                </c:pt>
                <c:pt idx="5">
                  <c:v>1.7210735700537738</c:v>
                </c:pt>
                <c:pt idx="6">
                  <c:v>1.9223830556161194</c:v>
                </c:pt>
                <c:pt idx="7">
                  <c:v>2.1519151390641227</c:v>
                </c:pt>
                <c:pt idx="8">
                  <c:v>2.4106863059449584</c:v>
                </c:pt>
                <c:pt idx="9">
                  <c:v>2.6994144582011765</c:v>
                </c:pt>
                <c:pt idx="10">
                  <c:v>3.0173765879369956</c:v>
                </c:pt>
                <c:pt idx="11">
                  <c:v>3.360152801382521</c:v>
                </c:pt>
                <c:pt idx="12">
                  <c:v>3.7150338637878924</c:v>
                </c:pt>
                <c:pt idx="13">
                  <c:v>4.051906105492817</c:v>
                </c:pt>
                <c:pt idx="14">
                  <c:v>4.312306349175196</c:v>
                </c:pt>
                <c:pt idx="15">
                  <c:v>4.442909178763088</c:v>
                </c:pt>
                <c:pt idx="16">
                  <c:v>4.553728329262893</c:v>
                </c:pt>
                <c:pt idx="17">
                  <c:v>4.705841361125652</c:v>
                </c:pt>
                <c:pt idx="18">
                  <c:v>4.934866429099437</c:v>
                </c:pt>
                <c:pt idx="19">
                  <c:v>5.2810159868860564</c:v>
                </c:pt>
                <c:pt idx="20">
                  <c:v>5.808168348545096</c:v>
                </c:pt>
                <c:pt idx="21">
                  <c:v>6.606970158761767</c:v>
                </c:pt>
                <c:pt idx="22">
                  <c:v>7.752832440626132</c:v>
                </c:pt>
                <c:pt idx="23">
                  <c:v>9.173769667765985</c:v>
                </c:pt>
                <c:pt idx="24">
                  <c:v>10.582556741077806</c:v>
                </c:pt>
                <c:pt idx="25">
                  <c:v>11.703380848436545</c:v>
                </c:pt>
                <c:pt idx="26">
                  <c:v>12.320159356364448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'Laplace-Z'!$AJ$13:$BJ$13</c:f>
              <c:numCache>
                <c:ptCount val="27"/>
                <c:pt idx="0">
                  <c:v>1.2866725893712758</c:v>
                </c:pt>
                <c:pt idx="1">
                  <c:v>1.3400167599076704</c:v>
                </c:pt>
                <c:pt idx="2">
                  <c:v>1.4226445946208208</c:v>
                </c:pt>
                <c:pt idx="3">
                  <c:v>1.5338778248824645</c:v>
                </c:pt>
                <c:pt idx="4">
                  <c:v>1.673402638703167</c:v>
                </c:pt>
                <c:pt idx="5">
                  <c:v>1.8414995012115278</c:v>
                </c:pt>
                <c:pt idx="6">
                  <c:v>2.0391523782118623</c:v>
                </c:pt>
                <c:pt idx="7">
                  <c:v>2.268043948018956</c:v>
                </c:pt>
                <c:pt idx="8">
                  <c:v>2.5304070104682785</c:v>
                </c:pt>
                <c:pt idx="9">
                  <c:v>2.8285891242433916</c:v>
                </c:pt>
                <c:pt idx="10">
                  <c:v>3.163969900393505</c:v>
                </c:pt>
                <c:pt idx="11">
                  <c:v>3.5345312733137577</c:v>
                </c:pt>
                <c:pt idx="12">
                  <c:v>3.9296760032023403</c:v>
                </c:pt>
                <c:pt idx="13">
                  <c:v>4.316023343285951</c:v>
                </c:pt>
                <c:pt idx="14">
                  <c:v>4.583094240726421</c:v>
                </c:pt>
                <c:pt idx="15">
                  <c:v>4.490778161454048</c:v>
                </c:pt>
                <c:pt idx="16">
                  <c:v>4.427483214257276</c:v>
                </c:pt>
                <c:pt idx="17">
                  <c:v>4.444599871854031</c:v>
                </c:pt>
                <c:pt idx="18">
                  <c:v>4.543700859589865</c:v>
                </c:pt>
                <c:pt idx="19">
                  <c:v>4.7429494575259765</c:v>
                </c:pt>
                <c:pt idx="20">
                  <c:v>5.108261302189779</c:v>
                </c:pt>
                <c:pt idx="21">
                  <c:v>5.787069345667486</c:v>
                </c:pt>
                <c:pt idx="22">
                  <c:v>6.991841808976284</c:v>
                </c:pt>
                <c:pt idx="23">
                  <c:v>8.591761897770143</c:v>
                </c:pt>
                <c:pt idx="24">
                  <c:v>9.92362387951682</c:v>
                </c:pt>
                <c:pt idx="25">
                  <c:v>10.845001905735026</c:v>
                </c:pt>
                <c:pt idx="26">
                  <c:v>11.317046166442386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'Laplace-Z'!$AJ$14:$BJ$14</c:f>
              <c:numCache>
                <c:ptCount val="27"/>
                <c:pt idx="0">
                  <c:v>1.4210230712493552</c:v>
                </c:pt>
                <c:pt idx="1">
                  <c:v>1.4720874972798859</c:v>
                </c:pt>
                <c:pt idx="2">
                  <c:v>1.5509443477535914</c:v>
                </c:pt>
                <c:pt idx="3">
                  <c:v>1.6577345153415606</c:v>
                </c:pt>
                <c:pt idx="4">
                  <c:v>1.7930198968786986</c:v>
                </c:pt>
                <c:pt idx="5">
                  <c:v>1.9579858942828168</c:v>
                </c:pt>
                <c:pt idx="6">
                  <c:v>2.154631559545497</c:v>
                </c:pt>
                <c:pt idx="7">
                  <c:v>2.3859672985172913</c:v>
                </c:pt>
                <c:pt idx="8">
                  <c:v>2.6562261521284842</c:v>
                </c:pt>
                <c:pt idx="9">
                  <c:v>2.970978963705876</c:v>
                </c:pt>
                <c:pt idx="10">
                  <c:v>3.3366508968115522</c:v>
                </c:pt>
                <c:pt idx="11">
                  <c:v>3.7580837060485393</c:v>
                </c:pt>
                <c:pt idx="12">
                  <c:v>4.233226206923469</c:v>
                </c:pt>
                <c:pt idx="13">
                  <c:v>4.7554360361792085</c:v>
                </c:pt>
                <c:pt idx="14">
                  <c:v>5.2538456068421775</c:v>
                </c:pt>
                <c:pt idx="15">
                  <c:v>4.517790543976702</c:v>
                </c:pt>
                <c:pt idx="16">
                  <c:v>4.2377302629280065</c:v>
                </c:pt>
                <c:pt idx="17">
                  <c:v>4.136468777011732</c:v>
                </c:pt>
                <c:pt idx="18">
                  <c:v>4.116535314054253</c:v>
                </c:pt>
                <c:pt idx="19">
                  <c:v>4.151475358106578</c:v>
                </c:pt>
                <c:pt idx="20">
                  <c:v>4.285131093038824</c:v>
                </c:pt>
                <c:pt idx="21">
                  <c:v>4.73968087610058</c:v>
                </c:pt>
                <c:pt idx="22">
                  <c:v>6.310987598798045</c:v>
                </c:pt>
                <c:pt idx="23">
                  <c:v>8.7835047160577</c:v>
                </c:pt>
                <c:pt idx="24">
                  <c:v>9.822849019975784</c:v>
                </c:pt>
                <c:pt idx="25">
                  <c:v>10.494569910096004</c:v>
                </c:pt>
                <c:pt idx="26">
                  <c:v>10.824351862497355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'Laplace-Z'!$AJ$15:$BJ$15</c:f>
              <c:numCache>
                <c:ptCount val="27"/>
                <c:pt idx="0">
                  <c:v>1.537419830170272</c:v>
                </c:pt>
                <c:pt idx="1">
                  <c:v>1.5872315236019152</c:v>
                </c:pt>
                <c:pt idx="2">
                  <c:v>1.6638657631989608</c:v>
                </c:pt>
                <c:pt idx="3">
                  <c:v>1.768040768234735</c:v>
                </c:pt>
                <c:pt idx="4">
                  <c:v>1.9009940034266875</c:v>
                </c:pt>
                <c:pt idx="5">
                  <c:v>2.064694639590776</c:v>
                </c:pt>
                <c:pt idx="6">
                  <c:v>2.262141098037527</c:v>
                </c:pt>
                <c:pt idx="7">
                  <c:v>2.4978469241611516</c:v>
                </c:pt>
                <c:pt idx="8">
                  <c:v>2.7787352631403035</c:v>
                </c:pt>
                <c:pt idx="9">
                  <c:v>3.115852316676709</c:v>
                </c:pt>
                <c:pt idx="10">
                  <c:v>3.527380809447015</c:v>
                </c:pt>
                <c:pt idx="11">
                  <c:v>4.041740529237697</c:v>
                </c:pt>
                <c:pt idx="12">
                  <c:v>4.68898798174004</c:v>
                </c:pt>
                <c:pt idx="13">
                  <c:v>5.48918848164843</c:v>
                </c:pt>
                <c:pt idx="14">
                  <c:v>1.663752521783442</c:v>
                </c:pt>
                <c:pt idx="15">
                  <c:v>1.8750569130646701</c:v>
                </c:pt>
                <c:pt idx="16">
                  <c:v>2.066251791575662</c:v>
                </c:pt>
                <c:pt idx="17">
                  <c:v>2.2629131476333293</c:v>
                </c:pt>
                <c:pt idx="18">
                  <c:v>2.4653282758322854</c:v>
                </c:pt>
                <c:pt idx="19">
                  <c:v>2.6659605112935933</c:v>
                </c:pt>
                <c:pt idx="20">
                  <c:v>2.84706579670578</c:v>
                </c:pt>
                <c:pt idx="21">
                  <c:v>2.9605398857983043</c:v>
                </c:pt>
                <c:pt idx="22">
                  <c:v>5.135860807898592</c:v>
                </c:pt>
                <c:pt idx="23">
                  <c:v>10.121521540197032</c:v>
                </c:pt>
                <c:pt idx="24">
                  <c:v>10.26988495944061</c:v>
                </c:pt>
                <c:pt idx="25">
                  <c:v>10.518905748911486</c:v>
                </c:pt>
                <c:pt idx="26">
                  <c:v>10.66901980829848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'Laplace-Z'!$AJ$16:$BJ$16</c:f>
              <c:numCache>
                <c:ptCount val="27"/>
                <c:pt idx="0">
                  <c:v>1.6337972211798808</c:v>
                </c:pt>
                <c:pt idx="1">
                  <c:v>1.68297742060785</c:v>
                </c:pt>
                <c:pt idx="2">
                  <c:v>1.758373330854163</c:v>
                </c:pt>
                <c:pt idx="3">
                  <c:v>1.8611019190180877</c:v>
                </c:pt>
                <c:pt idx="4">
                  <c:v>1.9928819349994413</c:v>
                </c:pt>
                <c:pt idx="5">
                  <c:v>2.156249907857028</c:v>
                </c:pt>
                <c:pt idx="6">
                  <c:v>2.3549139700772623</c:v>
                </c:pt>
                <c:pt idx="7">
                  <c:v>2.5944214347773236</c:v>
                </c:pt>
                <c:pt idx="8">
                  <c:v>2.8836275183914792</c:v>
                </c:pt>
                <c:pt idx="9">
                  <c:v>3.2384580496877695</c:v>
                </c:pt>
                <c:pt idx="10">
                  <c:v>3.693157533316068</c:v>
                </c:pt>
                <c:pt idx="11">
                  <c:v>4.339794430178594</c:v>
                </c:pt>
                <c:pt idx="12">
                  <c:v>5.4928879958759085</c:v>
                </c:pt>
                <c:pt idx="13">
                  <c:v>1.2746726019488275</c:v>
                </c:pt>
                <c:pt idx="14">
                  <c:v>1.5010460454242094</c:v>
                </c:pt>
                <c:pt idx="15">
                  <c:v>1.7212655728130146</c:v>
                </c:pt>
                <c:pt idx="16">
                  <c:v>1.9316263476345334</c:v>
                </c:pt>
                <c:pt idx="17">
                  <c:v>2.1360144549519724</c:v>
                </c:pt>
                <c:pt idx="18">
                  <c:v>2.332541479257336</c:v>
                </c:pt>
                <c:pt idx="19">
                  <c:v>2.5131512450487787</c:v>
                </c:pt>
                <c:pt idx="20">
                  <c:v>2.6611838660724443</c:v>
                </c:pt>
                <c:pt idx="21">
                  <c:v>2.745077742116448</c:v>
                </c:pt>
                <c:pt idx="22">
                  <c:v>2.713672204405675</c:v>
                </c:pt>
                <c:pt idx="23">
                  <c:v>11.357061483246309</c:v>
                </c:pt>
                <c:pt idx="24">
                  <c:v>10.759362843847484</c:v>
                </c:pt>
                <c:pt idx="25">
                  <c:v>10.659341952100235</c:v>
                </c:pt>
                <c:pt idx="26">
                  <c:v>10.665538154525104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'Laplace-Z'!$AJ$17:$BJ$17</c:f>
              <c:numCache>
                <c:ptCount val="27"/>
                <c:pt idx="0">
                  <c:v>1.7084606716820234</c:v>
                </c:pt>
                <c:pt idx="1">
                  <c:v>1.75734167797719</c:v>
                </c:pt>
                <c:pt idx="2">
                  <c:v>1.83206439487504</c:v>
                </c:pt>
                <c:pt idx="3">
                  <c:v>1.9339959366446173</c:v>
                </c:pt>
                <c:pt idx="4">
                  <c:v>2.0651416740259845</c:v>
                </c:pt>
                <c:pt idx="5">
                  <c:v>2.228321560543867</c:v>
                </c:pt>
                <c:pt idx="6">
                  <c:v>2.4274372583069033</c:v>
                </c:pt>
                <c:pt idx="7">
                  <c:v>2.66789672689924</c:v>
                </c:pt>
                <c:pt idx="8">
                  <c:v>2.957318106252951</c:v>
                </c:pt>
                <c:pt idx="9">
                  <c:v>3.3066459863466378</c:v>
                </c:pt>
                <c:pt idx="10">
                  <c:v>3.73118315986193</c:v>
                </c:pt>
                <c:pt idx="11">
                  <c:v>4.2458335904919835</c:v>
                </c:pt>
                <c:pt idx="12">
                  <c:v>4.815130156517182</c:v>
                </c:pt>
                <c:pt idx="13">
                  <c:v>1.1649168756472847</c:v>
                </c:pt>
                <c:pt idx="14">
                  <c:v>1.3855181627762452</c:v>
                </c:pt>
                <c:pt idx="15">
                  <c:v>1.6114436551623503</c:v>
                </c:pt>
                <c:pt idx="16">
                  <c:v>1.8309380471906436</c:v>
                </c:pt>
                <c:pt idx="17">
                  <c:v>2.039970150009784</c:v>
                </c:pt>
                <c:pt idx="18">
                  <c:v>2.234409441679084</c:v>
                </c:pt>
                <c:pt idx="19">
                  <c:v>2.407573303221666</c:v>
                </c:pt>
                <c:pt idx="20">
                  <c:v>2.5496855541607046</c:v>
                </c:pt>
                <c:pt idx="21">
                  <c:v>2.650120431488803</c:v>
                </c:pt>
                <c:pt idx="22">
                  <c:v>2.71034630667028</c:v>
                </c:pt>
                <c:pt idx="23">
                  <c:v>10.936588201654901</c:v>
                </c:pt>
                <c:pt idx="24">
                  <c:v>10.776907059085733</c:v>
                </c:pt>
                <c:pt idx="25">
                  <c:v>10.693903155855326</c:v>
                </c:pt>
                <c:pt idx="26">
                  <c:v>10.668070807957175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'Laplace-Z'!$AJ$18:$BJ$18</c:f>
              <c:numCache>
                <c:ptCount val="27"/>
                <c:pt idx="0">
                  <c:v>1.7601536505921105</c:v>
                </c:pt>
                <c:pt idx="1">
                  <c:v>1.8088719956408026</c:v>
                </c:pt>
                <c:pt idx="2">
                  <c:v>1.8832009498439681</c:v>
                </c:pt>
                <c:pt idx="3">
                  <c:v>1.984637316196035</c:v>
                </c:pt>
                <c:pt idx="4">
                  <c:v>2.115315141098019</c:v>
                </c:pt>
                <c:pt idx="5">
                  <c:v>2.278122222018165</c:v>
                </c:pt>
                <c:pt idx="6">
                  <c:v>2.476823836308131</c:v>
                </c:pt>
                <c:pt idx="7">
                  <c:v>2.7161227588783454</c:v>
                </c:pt>
                <c:pt idx="8">
                  <c:v>3.001434090508148</c:v>
                </c:pt>
                <c:pt idx="9">
                  <c:v>3.3377263956026213</c:v>
                </c:pt>
                <c:pt idx="10">
                  <c:v>3.725616797066688</c:v>
                </c:pt>
                <c:pt idx="11">
                  <c:v>4.150083551032249</c:v>
                </c:pt>
                <c:pt idx="12">
                  <c:v>4.553106158887258</c:v>
                </c:pt>
                <c:pt idx="13">
                  <c:v>1.0686485049226049</c:v>
                </c:pt>
                <c:pt idx="14">
                  <c:v>1.307685244051879</c:v>
                </c:pt>
                <c:pt idx="15">
                  <c:v>1.5429322795603362</c:v>
                </c:pt>
                <c:pt idx="16">
                  <c:v>1.7686759247379877</c:v>
                </c:pt>
                <c:pt idx="17">
                  <c:v>1.9806603610673559</c:v>
                </c:pt>
                <c:pt idx="18">
                  <c:v>2.174639357616501</c:v>
                </c:pt>
                <c:pt idx="19">
                  <c:v>2.345551001693846</c:v>
                </c:pt>
                <c:pt idx="20">
                  <c:v>2.4881628193634318</c:v>
                </c:pt>
                <c:pt idx="21">
                  <c:v>2.6000621826587853</c:v>
                </c:pt>
                <c:pt idx="22">
                  <c:v>2.6879496814086936</c:v>
                </c:pt>
                <c:pt idx="23">
                  <c:v>10.75598439897005</c:v>
                </c:pt>
                <c:pt idx="24">
                  <c:v>10.720030690665693</c:v>
                </c:pt>
                <c:pt idx="25">
                  <c:v>10.671357792215845</c:v>
                </c:pt>
                <c:pt idx="26">
                  <c:v>10.644638469517364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'Laplace-Z'!$AJ$19:$BJ$19</c:f>
              <c:numCache>
                <c:ptCount val="27"/>
                <c:pt idx="0">
                  <c:v>1.7881056514156572</c:v>
                </c:pt>
                <c:pt idx="1">
                  <c:v>1.836678363161043</c:v>
                </c:pt>
                <c:pt idx="2">
                  <c:v>1.9107199130813877</c:v>
                </c:pt>
                <c:pt idx="3">
                  <c:v>2.011764591221641</c:v>
                </c:pt>
                <c:pt idx="4">
                  <c:v>2.1419730361359</c:v>
                </c:pt>
                <c:pt idx="5">
                  <c:v>2.3042154861188444</c:v>
                </c:pt>
                <c:pt idx="6">
                  <c:v>2.5021214510001895</c:v>
                </c:pt>
                <c:pt idx="7">
                  <c:v>2.739969149473931</c:v>
                </c:pt>
                <c:pt idx="8">
                  <c:v>3.0220818098606066</c:v>
                </c:pt>
                <c:pt idx="9">
                  <c:v>3.350935090003583</c:v>
                </c:pt>
                <c:pt idx="10">
                  <c:v>3.7223357584522256</c:v>
                </c:pt>
                <c:pt idx="11">
                  <c:v>4.115345736358084</c:v>
                </c:pt>
                <c:pt idx="12">
                  <c:v>4.478251487929322</c:v>
                </c:pt>
                <c:pt idx="13">
                  <c:v>1.0299913072079607</c:v>
                </c:pt>
                <c:pt idx="14">
                  <c:v>1.2793938140874994</c:v>
                </c:pt>
                <c:pt idx="15">
                  <c:v>1.5200986560476297</c:v>
                </c:pt>
                <c:pt idx="16">
                  <c:v>1.748641944281797</c:v>
                </c:pt>
                <c:pt idx="17">
                  <c:v>1.9613962379696472</c:v>
                </c:pt>
                <c:pt idx="18">
                  <c:v>2.1544572139572526</c:v>
                </c:pt>
                <c:pt idx="19">
                  <c:v>2.323532206290129</c:v>
                </c:pt>
                <c:pt idx="20">
                  <c:v>2.464984997514033</c:v>
                </c:pt>
                <c:pt idx="21">
                  <c:v>2.5785942571379916</c:v>
                </c:pt>
                <c:pt idx="22">
                  <c:v>2.6712924743881996</c:v>
                </c:pt>
                <c:pt idx="23">
                  <c:v>10.696375594578384</c:v>
                </c:pt>
                <c:pt idx="24">
                  <c:v>10.675669108183172</c:v>
                </c:pt>
                <c:pt idx="25">
                  <c:v>10.626732558714794</c:v>
                </c:pt>
                <c:pt idx="26">
                  <c:v>10.594629314209017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'Laplace-Z'!$AJ$20:$BJ$20</c:f>
              <c:numCache>
                <c:ptCount val="27"/>
                <c:pt idx="0">
                  <c:v>1.792054184992198</c:v>
                </c:pt>
                <c:pt idx="1">
                  <c:v>1.8404402563797413</c:v>
                </c:pt>
                <c:pt idx="2">
                  <c:v>1.914213488851715</c:v>
                </c:pt>
                <c:pt idx="3">
                  <c:v>2.014868446897376</c:v>
                </c:pt>
                <c:pt idx="4">
                  <c:v>2.1445204469925923</c:v>
                </c:pt>
                <c:pt idx="5">
                  <c:v>2.306005759190012</c:v>
                </c:pt>
                <c:pt idx="6">
                  <c:v>2.5029836145704314</c:v>
                </c:pt>
                <c:pt idx="7">
                  <c:v>2.7399662814865025</c:v>
                </c:pt>
                <c:pt idx="8">
                  <c:v>3.022052216392434</c:v>
                </c:pt>
                <c:pt idx="9">
                  <c:v>3.3537137837991025</c:v>
                </c:pt>
                <c:pt idx="10">
                  <c:v>3.7348564081843056</c:v>
                </c:pt>
                <c:pt idx="11">
                  <c:v>4.1497346130767045</c:v>
                </c:pt>
                <c:pt idx="12">
                  <c:v>4.54134159378091</c:v>
                </c:pt>
                <c:pt idx="13">
                  <c:v>1.0608210437557795</c:v>
                </c:pt>
                <c:pt idx="14">
                  <c:v>1.307794893275489</c:v>
                </c:pt>
                <c:pt idx="15">
                  <c:v>1.547179540240337</c:v>
                </c:pt>
                <c:pt idx="16">
                  <c:v>1.7738760550342407</c:v>
                </c:pt>
                <c:pt idx="17">
                  <c:v>1.984475757252159</c:v>
                </c:pt>
                <c:pt idx="18">
                  <c:v>2.1751019876458915</c:v>
                </c:pt>
                <c:pt idx="19">
                  <c:v>2.3409199658907074</c:v>
                </c:pt>
                <c:pt idx="20">
                  <c:v>2.477152280816482</c:v>
                </c:pt>
                <c:pt idx="21">
                  <c:v>2.582339708098072</c:v>
                </c:pt>
                <c:pt idx="22">
                  <c:v>2.664488913114779</c:v>
                </c:pt>
                <c:pt idx="23">
                  <c:v>10.743722568998269</c:v>
                </c:pt>
                <c:pt idx="24">
                  <c:v>10.659526628878286</c:v>
                </c:pt>
                <c:pt idx="25">
                  <c:v>10.56549072502149</c:v>
                </c:pt>
                <c:pt idx="26">
                  <c:v>10.513243900989686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'Laplace-Z'!$AJ$21:$BJ$21</c:f>
              <c:numCache>
                <c:ptCount val="27"/>
                <c:pt idx="0">
                  <c:v>1.772241809236849</c:v>
                </c:pt>
                <c:pt idx="1">
                  <c:v>1.8203947350307141</c:v>
                </c:pt>
                <c:pt idx="2">
                  <c:v>1.8939009731343703</c:v>
                </c:pt>
                <c:pt idx="3">
                  <c:v>1.9941320409419867</c:v>
                </c:pt>
                <c:pt idx="4">
                  <c:v>2.1230666604650725</c:v>
                </c:pt>
                <c:pt idx="5">
                  <c:v>2.2834386668531033</c:v>
                </c:pt>
                <c:pt idx="6">
                  <c:v>2.4789739853051693</c:v>
                </c:pt>
                <c:pt idx="7">
                  <c:v>2.714790072208872</c:v>
                </c:pt>
                <c:pt idx="8">
                  <c:v>2.9981000280889707</c:v>
                </c:pt>
                <c:pt idx="9">
                  <c:v>3.339397248411173</c:v>
                </c:pt>
                <c:pt idx="10">
                  <c:v>3.7536219180834607</c:v>
                </c:pt>
                <c:pt idx="11">
                  <c:v>4.255011161298848</c:v>
                </c:pt>
                <c:pt idx="12">
                  <c:v>4.803367542110848</c:v>
                </c:pt>
                <c:pt idx="13">
                  <c:v>1.14748897339888</c:v>
                </c:pt>
                <c:pt idx="14">
                  <c:v>1.3933311034210427</c:v>
                </c:pt>
                <c:pt idx="15">
                  <c:v>1.6264447135484972</c:v>
                </c:pt>
                <c:pt idx="16">
                  <c:v>1.8460703525868274</c:v>
                </c:pt>
                <c:pt idx="17">
                  <c:v>2.0514171409003135</c:v>
                </c:pt>
                <c:pt idx="18">
                  <c:v>2.238603764346503</c:v>
                </c:pt>
                <c:pt idx="19">
                  <c:v>2.4007358108309615</c:v>
                </c:pt>
                <c:pt idx="20">
                  <c:v>2.5284234012092206</c:v>
                </c:pt>
                <c:pt idx="21">
                  <c:v>2.6131102389143495</c:v>
                </c:pt>
                <c:pt idx="22">
                  <c:v>2.661313438897957</c:v>
                </c:pt>
                <c:pt idx="23">
                  <c:v>10.958218245621048</c:v>
                </c:pt>
                <c:pt idx="24">
                  <c:v>10.659912379861847</c:v>
                </c:pt>
                <c:pt idx="25">
                  <c:v>10.464681544094901</c:v>
                </c:pt>
                <c:pt idx="26">
                  <c:v>10.381979482482464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'Laplace-Z'!$AJ$22:$BJ$22</c:f>
              <c:numCache>
                <c:ptCount val="27"/>
                <c:pt idx="0">
                  <c:v>1.7293906496347222</c:v>
                </c:pt>
                <c:pt idx="1">
                  <c:v>1.7773103166236335</c:v>
                </c:pt>
                <c:pt idx="2">
                  <c:v>1.8506059917291222</c:v>
                </c:pt>
                <c:pt idx="3">
                  <c:v>1.9504238336806279</c:v>
                </c:pt>
                <c:pt idx="4">
                  <c:v>2.0784642460643643</c:v>
                </c:pt>
                <c:pt idx="5">
                  <c:v>2.237155896291919</c:v>
                </c:pt>
                <c:pt idx="6">
                  <c:v>2.4299735102851097</c:v>
                </c:pt>
                <c:pt idx="7">
                  <c:v>2.6620973524967666</c:v>
                </c:pt>
                <c:pt idx="8">
                  <c:v>2.9419797206219416</c:v>
                </c:pt>
                <c:pt idx="9">
                  <c:v>3.285592637772891</c:v>
                </c:pt>
                <c:pt idx="10">
                  <c:v>3.729570012621502</c:v>
                </c:pt>
                <c:pt idx="11">
                  <c:v>4.377525673372875</c:v>
                </c:pt>
                <c:pt idx="12">
                  <c:v>5.583970926064327</c:v>
                </c:pt>
                <c:pt idx="13">
                  <c:v>3.5293071570704138</c:v>
                </c:pt>
                <c:pt idx="14">
                  <c:v>1.5435730771050027</c:v>
                </c:pt>
                <c:pt idx="15">
                  <c:v>1.7607688269995707</c:v>
                </c:pt>
                <c:pt idx="16">
                  <c:v>1.9649223889531509</c:v>
                </c:pt>
                <c:pt idx="17">
                  <c:v>2.1620825038655425</c:v>
                </c:pt>
                <c:pt idx="18">
                  <c:v>2.3473784467223466</c:v>
                </c:pt>
                <c:pt idx="19">
                  <c:v>2.5104133859308635</c:v>
                </c:pt>
                <c:pt idx="20">
                  <c:v>2.633100156898298</c:v>
                </c:pt>
                <c:pt idx="21">
                  <c:v>2.6851341158640576</c:v>
                </c:pt>
                <c:pt idx="22">
                  <c:v>2.627650253597181</c:v>
                </c:pt>
                <c:pt idx="23">
                  <c:v>12.296004250135223</c:v>
                </c:pt>
                <c:pt idx="24">
                  <c:v>10.633210279326606</c:v>
                </c:pt>
                <c:pt idx="25">
                  <c:v>10.25957401137871</c:v>
                </c:pt>
                <c:pt idx="26">
                  <c:v>10.174784576160219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'Laplace-Z'!$AJ$23:$BJ$23</c:f>
              <c:numCache>
                <c:ptCount val="27"/>
                <c:pt idx="0">
                  <c:v>1.6646549253202865</c:v>
                </c:pt>
                <c:pt idx="1">
                  <c:v>1.7124435510791742</c:v>
                </c:pt>
                <c:pt idx="2">
                  <c:v>1.7857279010262008</c:v>
                </c:pt>
                <c:pt idx="3">
                  <c:v>1.885313658616447</c:v>
                </c:pt>
                <c:pt idx="4">
                  <c:v>2.0124509952547425</c:v>
                </c:pt>
                <c:pt idx="5">
                  <c:v>2.1689765516015234</c:v>
                </c:pt>
                <c:pt idx="6">
                  <c:v>2.3575391694740166</c:v>
                </c:pt>
                <c:pt idx="7">
                  <c:v>2.5820040143930085</c:v>
                </c:pt>
                <c:pt idx="8">
                  <c:v>2.848225866984897</c:v>
                </c:pt>
                <c:pt idx="9">
                  <c:v>3.165469071287339</c:v>
                </c:pt>
                <c:pt idx="10">
                  <c:v>3.548245639111123</c:v>
                </c:pt>
                <c:pt idx="11">
                  <c:v>4.013381999770932</c:v>
                </c:pt>
                <c:pt idx="12">
                  <c:v>4.535913351599059</c:v>
                </c:pt>
                <c:pt idx="13">
                  <c:v>4.770504203320657</c:v>
                </c:pt>
                <c:pt idx="14">
                  <c:v>4.089101324226563</c:v>
                </c:pt>
                <c:pt idx="15">
                  <c:v>3.4583279747675593</c:v>
                </c:pt>
                <c:pt idx="16">
                  <c:v>3.1985865669527427</c:v>
                </c:pt>
                <c:pt idx="17">
                  <c:v>3.074119857137498</c:v>
                </c:pt>
                <c:pt idx="18">
                  <c:v>2.997096108463278</c:v>
                </c:pt>
                <c:pt idx="19">
                  <c:v>2.9303887051367883</c:v>
                </c:pt>
                <c:pt idx="20">
                  <c:v>2.8700393896344103</c:v>
                </c:pt>
                <c:pt idx="21">
                  <c:v>2.8875793314147913</c:v>
                </c:pt>
                <c:pt idx="22">
                  <c:v>7.073582823057204</c:v>
                </c:pt>
                <c:pt idx="23">
                  <c:v>9.214837170988117</c:v>
                </c:pt>
                <c:pt idx="24">
                  <c:v>9.645426876888475</c:v>
                </c:pt>
                <c:pt idx="25">
                  <c:v>9.817869880854724</c:v>
                </c:pt>
                <c:pt idx="26">
                  <c:v>9.899435390133727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'Laplace-Z'!$AJ$24:$BJ$24</c:f>
              <c:numCache>
                <c:ptCount val="27"/>
                <c:pt idx="0">
                  <c:v>1.5795520236711647</c:v>
                </c:pt>
                <c:pt idx="1">
                  <c:v>1.6274718994299102</c:v>
                </c:pt>
                <c:pt idx="2">
                  <c:v>1.7011815481575723</c:v>
                </c:pt>
                <c:pt idx="3">
                  <c:v>1.801034899225054</c:v>
                </c:pt>
                <c:pt idx="4">
                  <c:v>1.9276863125611468</c:v>
                </c:pt>
                <c:pt idx="5">
                  <c:v>2.0821761713229683</c:v>
                </c:pt>
                <c:pt idx="6">
                  <c:v>2.265993653387122</c:v>
                </c:pt>
                <c:pt idx="7">
                  <c:v>2.481081904857294</c:v>
                </c:pt>
                <c:pt idx="8">
                  <c:v>2.7296542176031493</c:v>
                </c:pt>
                <c:pt idx="9">
                  <c:v>3.013336769416377</c:v>
                </c:pt>
                <c:pt idx="10">
                  <c:v>3.3300197641416975</c:v>
                </c:pt>
                <c:pt idx="11">
                  <c:v>3.6636620046362474</c:v>
                </c:pt>
                <c:pt idx="12">
                  <c:v>3.956598116310279</c:v>
                </c:pt>
                <c:pt idx="13">
                  <c:v>4.0639902480478085</c:v>
                </c:pt>
                <c:pt idx="14">
                  <c:v>3.8490914741190703</c:v>
                </c:pt>
                <c:pt idx="15">
                  <c:v>3.6538498880933634</c:v>
                </c:pt>
                <c:pt idx="16">
                  <c:v>3.543137587732851</c:v>
                </c:pt>
                <c:pt idx="17">
                  <c:v>3.5162693759770245</c:v>
                </c:pt>
                <c:pt idx="18">
                  <c:v>3.5612702226245285</c:v>
                </c:pt>
                <c:pt idx="19">
                  <c:v>3.69209957085903</c:v>
                </c:pt>
                <c:pt idx="20">
                  <c:v>3.9881589436392253</c:v>
                </c:pt>
                <c:pt idx="21">
                  <c:v>4.699789822077461</c:v>
                </c:pt>
                <c:pt idx="22">
                  <c:v>6.576720149711831</c:v>
                </c:pt>
                <c:pt idx="23">
                  <c:v>8.150201001719939</c:v>
                </c:pt>
                <c:pt idx="24">
                  <c:v>9.02685812140919</c:v>
                </c:pt>
                <c:pt idx="25">
                  <c:v>9.501489288148122</c:v>
                </c:pt>
                <c:pt idx="26">
                  <c:v>9.716224651492068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'Laplace-Z'!$AJ$25:$BJ$25</c:f>
              <c:numCache>
                <c:ptCount val="27"/>
                <c:pt idx="0">
                  <c:v>1.4758776113833156</c:v>
                </c:pt>
                <c:pt idx="1">
                  <c:v>1.5244059114622897</c:v>
                </c:pt>
                <c:pt idx="2">
                  <c:v>1.599297495058905</c:v>
                </c:pt>
                <c:pt idx="3">
                  <c:v>1.700348712512207</c:v>
                </c:pt>
                <c:pt idx="4">
                  <c:v>1.8275225221415732</c:v>
                </c:pt>
                <c:pt idx="5">
                  <c:v>1.9810071869630197</c:v>
                </c:pt>
                <c:pt idx="6">
                  <c:v>2.1611676909341124</c:v>
                </c:pt>
                <c:pt idx="7">
                  <c:v>2.3683123744876977</c:v>
                </c:pt>
                <c:pt idx="8">
                  <c:v>2.602098096227921</c:v>
                </c:pt>
                <c:pt idx="9">
                  <c:v>2.860164381177196</c:v>
                </c:pt>
                <c:pt idx="10">
                  <c:v>3.135167290892189</c:v>
                </c:pt>
                <c:pt idx="11">
                  <c:v>3.409034626331747</c:v>
                </c:pt>
                <c:pt idx="12">
                  <c:v>3.6448626436192453</c:v>
                </c:pt>
                <c:pt idx="13">
                  <c:v>3.787034851323531</c:v>
                </c:pt>
                <c:pt idx="14">
                  <c:v>3.8068533178852655</c:v>
                </c:pt>
                <c:pt idx="15">
                  <c:v>3.8071452274785713</c:v>
                </c:pt>
                <c:pt idx="16">
                  <c:v>3.840416572946292</c:v>
                </c:pt>
                <c:pt idx="17">
                  <c:v>3.9345324991228448</c:v>
                </c:pt>
                <c:pt idx="18">
                  <c:v>4.1091327129198225</c:v>
                </c:pt>
                <c:pt idx="19">
                  <c:v>4.397162162872029</c:v>
                </c:pt>
                <c:pt idx="20">
                  <c:v>4.866583523631202</c:v>
                </c:pt>
                <c:pt idx="21">
                  <c:v>5.636980556877235</c:v>
                </c:pt>
                <c:pt idx="22">
                  <c:v>6.823957594690642</c:v>
                </c:pt>
                <c:pt idx="23">
                  <c:v>8.005917205551446</c:v>
                </c:pt>
                <c:pt idx="24">
                  <c:v>8.899632141241291</c:v>
                </c:pt>
                <c:pt idx="25">
                  <c:v>9.475985361036164</c:v>
                </c:pt>
                <c:pt idx="26">
                  <c:v>9.754468756884243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'Laplace-Z'!$AJ$26:$BJ$26</c:f>
              <c:numCache>
                <c:ptCount val="27"/>
                <c:pt idx="0">
                  <c:v>1.355617805844527</c:v>
                </c:pt>
                <c:pt idx="1">
                  <c:v>1.405501438950619</c:v>
                </c:pt>
                <c:pt idx="2">
                  <c:v>1.4827170506075507</c:v>
                </c:pt>
                <c:pt idx="3">
                  <c:v>1.5863762539652202</c:v>
                </c:pt>
                <c:pt idx="4">
                  <c:v>1.7156768794437174</c:v>
                </c:pt>
                <c:pt idx="5">
                  <c:v>1.8699935569282125</c:v>
                </c:pt>
                <c:pt idx="6">
                  <c:v>2.0488025967525245</c:v>
                </c:pt>
                <c:pt idx="7">
                  <c:v>2.2513922811838354</c:v>
                </c:pt>
                <c:pt idx="8">
                  <c:v>2.476267195070857</c:v>
                </c:pt>
                <c:pt idx="9">
                  <c:v>2.720083367460124</c:v>
                </c:pt>
                <c:pt idx="10">
                  <c:v>2.975935232518931</c:v>
                </c:pt>
                <c:pt idx="11">
                  <c:v>3.231145387163282</c:v>
                </c:pt>
                <c:pt idx="12">
                  <c:v>3.4661000632957886</c:v>
                </c:pt>
                <c:pt idx="13">
                  <c:v>3.658991340770535</c:v>
                </c:pt>
                <c:pt idx="14">
                  <c:v>3.8043429851238404</c:v>
                </c:pt>
                <c:pt idx="15">
                  <c:v>3.9376802464894456</c:v>
                </c:pt>
                <c:pt idx="16">
                  <c:v>4.0950840273527085</c:v>
                </c:pt>
                <c:pt idx="17">
                  <c:v>4.306885278141671</c:v>
                </c:pt>
                <c:pt idx="18">
                  <c:v>4.6010647194396155</c:v>
                </c:pt>
                <c:pt idx="19">
                  <c:v>5.0108391225362805</c:v>
                </c:pt>
                <c:pt idx="20">
                  <c:v>5.579613354610275</c:v>
                </c:pt>
                <c:pt idx="21">
                  <c:v>6.351996944314347</c:v>
                </c:pt>
                <c:pt idx="22">
                  <c:v>7.32420810712519</c:v>
                </c:pt>
                <c:pt idx="23">
                  <c:v>8.32944935340002</c:v>
                </c:pt>
                <c:pt idx="24">
                  <c:v>9.18830232708119</c:v>
                </c:pt>
                <c:pt idx="25">
                  <c:v>9.795053204765424</c:v>
                </c:pt>
                <c:pt idx="26">
                  <c:v>10.0958310791654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'Laplace-Z'!$AJ$27:$BJ$27</c:f>
              <c:numCache>
                <c:ptCount val="27"/>
                <c:pt idx="0">
                  <c:v>1.2208763198273271</c:v>
                </c:pt>
                <c:pt idx="1">
                  <c:v>1.2732051116884466</c:v>
                </c:pt>
                <c:pt idx="2">
                  <c:v>1.3543397647702133</c:v>
                </c:pt>
                <c:pt idx="3">
                  <c:v>1.462504203731082</c:v>
                </c:pt>
                <c:pt idx="4">
                  <c:v>1.5960255551110387</c:v>
                </c:pt>
                <c:pt idx="5">
                  <c:v>1.753514871984056</c:v>
                </c:pt>
                <c:pt idx="6">
                  <c:v>1.9338138416495005</c:v>
                </c:pt>
                <c:pt idx="7">
                  <c:v>2.1357290111438023</c:v>
                </c:pt>
                <c:pt idx="8">
                  <c:v>2.3575644420458977</c:v>
                </c:pt>
                <c:pt idx="9">
                  <c:v>2.5964513807602403</c:v>
                </c:pt>
                <c:pt idx="10">
                  <c:v>2.84753929242955</c:v>
                </c:pt>
                <c:pt idx="11">
                  <c:v>3.1033788114381378</c:v>
                </c:pt>
                <c:pt idx="12">
                  <c:v>3.3544347211311063</c:v>
                </c:pt>
                <c:pt idx="13">
                  <c:v>3.5924833742741984</c:v>
                </c:pt>
                <c:pt idx="14">
                  <c:v>3.8182835863901774</c:v>
                </c:pt>
                <c:pt idx="15">
                  <c:v>4.04892787253507</c:v>
                </c:pt>
                <c:pt idx="16">
                  <c:v>4.3093328792109284</c:v>
                </c:pt>
                <c:pt idx="17">
                  <c:v>4.626617177627356</c:v>
                </c:pt>
                <c:pt idx="18">
                  <c:v>5.028854179054919</c:v>
                </c:pt>
                <c:pt idx="19">
                  <c:v>5.545560283770369</c:v>
                </c:pt>
                <c:pt idx="20">
                  <c:v>6.205236018145512</c:v>
                </c:pt>
                <c:pt idx="21">
                  <c:v>7.023546302602743</c:v>
                </c:pt>
                <c:pt idx="22">
                  <c:v>7.9758073256493995</c:v>
                </c:pt>
                <c:pt idx="23">
                  <c:v>8.96399173801692</c:v>
                </c:pt>
                <c:pt idx="24">
                  <c:v>9.85050818251868</c:v>
                </c:pt>
                <c:pt idx="25">
                  <c:v>10.501753572907985</c:v>
                </c:pt>
                <c:pt idx="26">
                  <c:v>10.81629138533291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'Laplace-Z'!$AJ$28:$BJ$28</c:f>
              <c:numCache>
                <c:ptCount val="27"/>
                <c:pt idx="0">
                  <c:v>1.073836090578757</c:v>
                </c:pt>
                <c:pt idx="1">
                  <c:v>1.13017301811316</c:v>
                </c:pt>
                <c:pt idx="2">
                  <c:v>1.2173818275382047</c:v>
                </c:pt>
                <c:pt idx="3">
                  <c:v>1.3324387056950804</c:v>
                </c:pt>
                <c:pt idx="4">
                  <c:v>1.4726166995543006</c:v>
                </c:pt>
                <c:pt idx="5">
                  <c:v>1.635784839094057</c:v>
                </c:pt>
                <c:pt idx="6">
                  <c:v>1.8203524847378756</c:v>
                </c:pt>
                <c:pt idx="7">
                  <c:v>2.025002952321883</c:v>
                </c:pt>
                <c:pt idx="8">
                  <c:v>2.248320041724477</c:v>
                </c:pt>
                <c:pt idx="9">
                  <c:v>2.48837761641925</c:v>
                </c:pt>
                <c:pt idx="10">
                  <c:v>2.7423973182307138</c:v>
                </c:pt>
                <c:pt idx="11">
                  <c:v>3.006712019555792</c:v>
                </c:pt>
                <c:pt idx="12">
                  <c:v>3.277493396583739</c:v>
                </c:pt>
                <c:pt idx="13">
                  <c:v>3.552850443789499</c:v>
                </c:pt>
                <c:pt idx="14">
                  <c:v>3.83642095932999</c:v>
                </c:pt>
                <c:pt idx="15">
                  <c:v>4.140502941746189</c:v>
                </c:pt>
                <c:pt idx="16">
                  <c:v>4.484742604780354</c:v>
                </c:pt>
                <c:pt idx="17">
                  <c:v>4.893559075512019</c:v>
                </c:pt>
                <c:pt idx="18">
                  <c:v>5.394319863460607</c:v>
                </c:pt>
                <c:pt idx="19">
                  <c:v>6.015473760129377</c:v>
                </c:pt>
                <c:pt idx="20">
                  <c:v>6.781991232418381</c:v>
                </c:pt>
                <c:pt idx="21">
                  <c:v>7.704629125176186</c:v>
                </c:pt>
                <c:pt idx="22">
                  <c:v>8.760985500380773</c:v>
                </c:pt>
                <c:pt idx="23">
                  <c:v>9.874114782175553</c:v>
                </c:pt>
                <c:pt idx="24">
                  <c:v>10.908767059004463</c:v>
                </c:pt>
                <c:pt idx="25">
                  <c:v>11.68715645436631</c:v>
                </c:pt>
                <c:pt idx="26">
                  <c:v>12.039164827348142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'Laplace-Z'!$AJ$29:$BJ$29</c:f>
              <c:numCache>
                <c:ptCount val="27"/>
                <c:pt idx="0">
                  <c:v>0.9167804869681022</c:v>
                </c:pt>
                <c:pt idx="1">
                  <c:v>0.979420253879943</c:v>
                </c:pt>
                <c:pt idx="2">
                  <c:v>1.0756088887001756</c:v>
                </c:pt>
                <c:pt idx="3">
                  <c:v>1.2004455983766886</c:v>
                </c:pt>
                <c:pt idx="4">
                  <c:v>1.3498872703373925</c:v>
                </c:pt>
                <c:pt idx="5">
                  <c:v>1.5210926467184183</c:v>
                </c:pt>
                <c:pt idx="6">
                  <c:v>1.7122270125165602</c:v>
                </c:pt>
                <c:pt idx="7">
                  <c:v>1.9220921276818974</c:v>
                </c:pt>
                <c:pt idx="8">
                  <c:v>2.1497597068980627</c:v>
                </c:pt>
                <c:pt idx="9">
                  <c:v>2.3942854710916763</c:v>
                </c:pt>
                <c:pt idx="10">
                  <c:v>2.654577436931713</c:v>
                </c:pt>
                <c:pt idx="11">
                  <c:v>2.9295519047343244</c:v>
                </c:pt>
                <c:pt idx="12">
                  <c:v>3.2187902098614942</c:v>
                </c:pt>
                <c:pt idx="13">
                  <c:v>3.523912012088385</c:v>
                </c:pt>
                <c:pt idx="14">
                  <c:v>3.850600437496696</c:v>
                </c:pt>
                <c:pt idx="15">
                  <c:v>4.210478387976082</c:v>
                </c:pt>
                <c:pt idx="16">
                  <c:v>4.621562358039295</c:v>
                </c:pt>
                <c:pt idx="17">
                  <c:v>5.107645202411287</c:v>
                </c:pt>
                <c:pt idx="18">
                  <c:v>5.697400954015628</c:v>
                </c:pt>
                <c:pt idx="19">
                  <c:v>6.422883640689434</c:v>
                </c:pt>
                <c:pt idx="20">
                  <c:v>7.315782574081506</c:v>
                </c:pt>
                <c:pt idx="21">
                  <c:v>8.398684749737518</c:v>
                </c:pt>
                <c:pt idx="22">
                  <c:v>9.668017138468548</c:v>
                </c:pt>
                <c:pt idx="23">
                  <c:v>11.066370195083566</c:v>
                </c:pt>
                <c:pt idx="24">
                  <c:v>12.446409783543434</c:v>
                </c:pt>
                <c:pt idx="25">
                  <c:v>13.541552062143545</c:v>
                </c:pt>
                <c:pt idx="26">
                  <c:v>14.014504236322033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'Laplace-Z'!$AJ$30:$BJ$30</c:f>
              <c:numCache>
                <c:ptCount val="27"/>
                <c:pt idx="0">
                  <c:v>0.7522297462078567</c:v>
                </c:pt>
                <c:pt idx="1">
                  <c:v>0.8247246602399468</c:v>
                </c:pt>
                <c:pt idx="2">
                  <c:v>0.933844391911315</c:v>
                </c:pt>
                <c:pt idx="3">
                  <c:v>1.071797258215342</c:v>
                </c:pt>
                <c:pt idx="4">
                  <c:v>1.2330121211982854</c:v>
                </c:pt>
                <c:pt idx="5">
                  <c:v>1.4141264192359744</c:v>
                </c:pt>
                <c:pt idx="6">
                  <c:v>1.6133383653798068</c:v>
                </c:pt>
                <c:pt idx="7">
                  <c:v>1.8297918661269728</c:v>
                </c:pt>
                <c:pt idx="8">
                  <c:v>2.0631491821303283</c:v>
                </c:pt>
                <c:pt idx="9">
                  <c:v>2.313356484958255</c:v>
                </c:pt>
                <c:pt idx="10">
                  <c:v>2.58061187413385</c:v>
                </c:pt>
                <c:pt idx="11">
                  <c:v>2.8655915462025705</c:v>
                </c:pt>
                <c:pt idx="12">
                  <c:v>3.1700301003325206</c:v>
                </c:pt>
                <c:pt idx="13">
                  <c:v>3.4977371908284702</c:v>
                </c:pt>
                <c:pt idx="14">
                  <c:v>3.8559959213567545</c:v>
                </c:pt>
                <c:pt idx="15">
                  <c:v>4.257018893588501</c:v>
                </c:pt>
                <c:pt idx="16">
                  <c:v>4.71901023384203</c:v>
                </c:pt>
                <c:pt idx="17">
                  <c:v>5.26683107613941</c:v>
                </c:pt>
                <c:pt idx="18">
                  <c:v>5.932607619434075</c:v>
                </c:pt>
                <c:pt idx="19">
                  <c:v>6.756249348891422</c:v>
                </c:pt>
                <c:pt idx="20">
                  <c:v>7.7850106311791345</c:v>
                </c:pt>
                <c:pt idx="21">
                  <c:v>9.069747749913638</c:v>
                </c:pt>
                <c:pt idx="22">
                  <c:v>10.652370959444593</c:v>
                </c:pt>
                <c:pt idx="23">
                  <c:v>12.532134201170965</c:v>
                </c:pt>
                <c:pt idx="24">
                  <c:v>14.587111545679425</c:v>
                </c:pt>
                <c:pt idx="25">
                  <c:v>16.43000426092735</c:v>
                </c:pt>
                <c:pt idx="26">
                  <c:v>17.302608195802648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'Laplace-Z'!$AJ$31:$BJ$31</c:f>
              <c:numCache>
                <c:ptCount val="27"/>
                <c:pt idx="0">
                  <c:v>0.583378425630926</c:v>
                </c:pt>
                <c:pt idx="1">
                  <c:v>0.671610725232008</c:v>
                </c:pt>
                <c:pt idx="2">
                  <c:v>0.7989320531516538</c:v>
                </c:pt>
                <c:pt idx="3">
                  <c:v>0.9534115382958913</c:v>
                </c:pt>
                <c:pt idx="4">
                  <c:v>1.1282601180210676</c:v>
                </c:pt>
                <c:pt idx="5">
                  <c:v>1.3202015819522714</c:v>
                </c:pt>
                <c:pt idx="6">
                  <c:v>1.527925520141832</c:v>
                </c:pt>
                <c:pt idx="7">
                  <c:v>1.7511696846251499</c:v>
                </c:pt>
                <c:pt idx="8">
                  <c:v>1.9902510875493749</c:v>
                </c:pt>
                <c:pt idx="9">
                  <c:v>2.2458833117035253</c:v>
                </c:pt>
                <c:pt idx="10">
                  <c:v>2.5192161595225997</c:v>
                </c:pt>
                <c:pt idx="11">
                  <c:v>2.8121038979821082</c:v>
                </c:pt>
                <c:pt idx="12">
                  <c:v>3.127644590024882</c:v>
                </c:pt>
                <c:pt idx="13">
                  <c:v>3.471028591152091</c:v>
                </c:pt>
                <c:pt idx="14">
                  <c:v>3.8506772845322224</c:v>
                </c:pt>
                <c:pt idx="15">
                  <c:v>4.279566471697061</c:v>
                </c:pt>
                <c:pt idx="16">
                  <c:v>4.776629170209607</c:v>
                </c:pt>
                <c:pt idx="17">
                  <c:v>5.368358294695109</c:v>
                </c:pt>
                <c:pt idx="18">
                  <c:v>6.091036637412369</c:v>
                </c:pt>
                <c:pt idx="19">
                  <c:v>6.994158110398276</c:v>
                </c:pt>
                <c:pt idx="20">
                  <c:v>8.145571739587723</c:v>
                </c:pt>
                <c:pt idx="21">
                  <c:v>9.638300544954818</c:v>
                </c:pt>
                <c:pt idx="22">
                  <c:v>11.595851481619585</c:v>
                </c:pt>
                <c:pt idx="23">
                  <c:v>14.159986493114898</c:v>
                </c:pt>
                <c:pt idx="24">
                  <c:v>17.401717159131945</c:v>
                </c:pt>
                <c:pt idx="25">
                  <c:v>20.985390992485808</c:v>
                </c:pt>
                <c:pt idx="26">
                  <c:v>23.326841387662174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'Laplace-Z'!$AJ$32:$BJ$32</c:f>
              <c:numCache>
                <c:ptCount val="27"/>
                <c:pt idx="0">
                  <c:v>0.415626485366351</c:v>
                </c:pt>
                <c:pt idx="1">
                  <c:v>0.5297926247749275</c:v>
                </c:pt>
                <c:pt idx="2">
                  <c:v>0.6813293031546919</c:v>
                </c:pt>
                <c:pt idx="3">
                  <c:v>0.8544786295817085</c:v>
                </c:pt>
                <c:pt idx="4">
                  <c:v>1.0431016749797113</c:v>
                </c:pt>
                <c:pt idx="5">
                  <c:v>1.2451949104449163</c:v>
                </c:pt>
                <c:pt idx="6">
                  <c:v>1.4604985326145616</c:v>
                </c:pt>
                <c:pt idx="7">
                  <c:v>1.6895470654007037</c:v>
                </c:pt>
                <c:pt idx="8">
                  <c:v>1.933307493438885</c:v>
                </c:pt>
                <c:pt idx="9">
                  <c:v>2.193101272716745</c:v>
                </c:pt>
                <c:pt idx="10">
                  <c:v>2.4707214559723214</c:v>
                </c:pt>
                <c:pt idx="11">
                  <c:v>2.768739945516333</c:v>
                </c:pt>
                <c:pt idx="12">
                  <c:v>3.0910310424791936</c:v>
                </c:pt>
                <c:pt idx="13">
                  <c:v>3.4435385495310826</c:v>
                </c:pt>
                <c:pt idx="14">
                  <c:v>3.8352952969629275</c:v>
                </c:pt>
                <c:pt idx="15">
                  <c:v>4.279694342603461</c:v>
                </c:pt>
                <c:pt idx="16">
                  <c:v>4.796075285455385</c:v>
                </c:pt>
                <c:pt idx="17">
                  <c:v>5.4119038677043</c:v>
                </c:pt>
                <c:pt idx="18">
                  <c:v>6.166213274457433</c:v>
                </c:pt>
                <c:pt idx="19">
                  <c:v>7.115598774308533</c:v>
                </c:pt>
                <c:pt idx="20">
                  <c:v>8.34525920074644</c:v>
                </c:pt>
                <c:pt idx="21">
                  <c:v>9.990040502340527</c:v>
                </c:pt>
                <c:pt idx="22">
                  <c:v>12.274868484210742</c:v>
                </c:pt>
                <c:pt idx="23">
                  <c:v>15.587550100561337</c:v>
                </c:pt>
                <c:pt idx="24">
                  <c:v>20.568815282794862</c:v>
                </c:pt>
                <c:pt idx="25">
                  <c:v>27.94678749774662</c:v>
                </c:pt>
                <c:pt idx="26">
                  <c:v>36.3170830417689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'Laplace-Z'!$AJ$33:$BJ$33</c:f>
              <c:numCache>
                <c:ptCount val="27"/>
                <c:pt idx="0">
                  <c:v>0.263593177766747</c:v>
                </c:pt>
                <c:pt idx="1">
                  <c:v>0.41876450213489824</c:v>
                </c:pt>
                <c:pt idx="2">
                  <c:v>0.5966985144326076</c:v>
                </c:pt>
                <c:pt idx="3">
                  <c:v>0.7862791440383874</c:v>
                </c:pt>
                <c:pt idx="4">
                  <c:v>0.9855988102637738</c:v>
                </c:pt>
                <c:pt idx="5">
                  <c:v>1.1949677716011984</c:v>
                </c:pt>
                <c:pt idx="6">
                  <c:v>1.4153914267034104</c:v>
                </c:pt>
                <c:pt idx="7">
                  <c:v>1.6481515686476575</c:v>
                </c:pt>
                <c:pt idx="8">
                  <c:v>1.8947090837370375</c:v>
                </c:pt>
                <c:pt idx="9">
                  <c:v>2.15676126295867</c:v>
                </c:pt>
                <c:pt idx="10">
                  <c:v>2.4364294838946945</c:v>
                </c:pt>
                <c:pt idx="11">
                  <c:v>2.736595872604113</c:v>
                </c:pt>
                <c:pt idx="12">
                  <c:v>3.06141949867976</c:v>
                </c:pt>
                <c:pt idx="13">
                  <c:v>3.4170593786153023</c:v>
                </c:pt>
                <c:pt idx="14">
                  <c:v>3.812624536040006</c:v>
                </c:pt>
                <c:pt idx="15">
                  <c:v>4.261386103744911</c:v>
                </c:pt>
                <c:pt idx="16">
                  <c:v>4.78236973515589</c:v>
                </c:pt>
                <c:pt idx="17">
                  <c:v>5.402659365226289</c:v>
                </c:pt>
                <c:pt idx="18">
                  <c:v>6.16116334308617</c:v>
                </c:pt>
                <c:pt idx="19">
                  <c:v>7.115425552946525</c:v>
                </c:pt>
                <c:pt idx="20">
                  <c:v>8.354989863755453</c:v>
                </c:pt>
                <c:pt idx="21">
                  <c:v>10.029910580115414</c:v>
                </c:pt>
                <c:pt idx="22">
                  <c:v>12.41800024040489</c:v>
                </c:pt>
                <c:pt idx="23">
                  <c:v>16.104210671547495</c:v>
                </c:pt>
                <c:pt idx="24">
                  <c:v>22.53147725331134</c:v>
                </c:pt>
                <c:pt idx="25">
                  <c:v>35.93402839467891</c:v>
                </c:pt>
                <c:pt idx="26">
                  <c:v>70.7110863186685</c:v>
                </c:pt>
              </c:numCache>
            </c:numRef>
          </c:val>
        </c:ser>
        <c:axId val="49352161"/>
        <c:axId val="41516266"/>
        <c:axId val="38102075"/>
      </c:surface3D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16266"/>
        <c:crosses val="autoZero"/>
        <c:auto val="1"/>
        <c:lblOffset val="100"/>
        <c:noMultiLvlLbl val="0"/>
      </c:catAx>
      <c:valAx>
        <c:axId val="41516266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52161"/>
        <c:crossesAt val="1"/>
        <c:crossBetween val="between"/>
        <c:dispUnits/>
      </c:valAx>
      <c:ser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162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36</xdr:row>
      <xdr:rowOff>114300</xdr:rowOff>
    </xdr:from>
    <xdr:to>
      <xdr:col>28</xdr:col>
      <xdr:colOff>180975</xdr:colOff>
      <xdr:row>64</xdr:row>
      <xdr:rowOff>114300</xdr:rowOff>
    </xdr:to>
    <xdr:graphicFrame>
      <xdr:nvGraphicFramePr>
        <xdr:cNvPr id="1" name="Chart 5"/>
        <xdr:cNvGraphicFramePr/>
      </xdr:nvGraphicFramePr>
      <xdr:xfrm>
        <a:off x="1447800" y="9029700"/>
        <a:ext cx="7534275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104775</xdr:colOff>
      <xdr:row>36</xdr:row>
      <xdr:rowOff>142875</xdr:rowOff>
    </xdr:from>
    <xdr:to>
      <xdr:col>58</xdr:col>
      <xdr:colOff>104775</xdr:colOff>
      <xdr:row>64</xdr:row>
      <xdr:rowOff>142875</xdr:rowOff>
    </xdr:to>
    <xdr:graphicFrame>
      <xdr:nvGraphicFramePr>
        <xdr:cNvPr id="2" name="Chart 6"/>
        <xdr:cNvGraphicFramePr/>
      </xdr:nvGraphicFramePr>
      <xdr:xfrm>
        <a:off x="12011025" y="9058275"/>
        <a:ext cx="7753350" cy="693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35</xdr:row>
      <xdr:rowOff>38100</xdr:rowOff>
    </xdr:from>
    <xdr:to>
      <xdr:col>31</xdr:col>
      <xdr:colOff>504825</xdr:colOff>
      <xdr:row>56</xdr:row>
      <xdr:rowOff>85725</xdr:rowOff>
    </xdr:to>
    <xdr:graphicFrame>
      <xdr:nvGraphicFramePr>
        <xdr:cNvPr id="3" name="Chart 7"/>
        <xdr:cNvGraphicFramePr/>
      </xdr:nvGraphicFramePr>
      <xdr:xfrm>
        <a:off x="3543300" y="8705850"/>
        <a:ext cx="6753225" cy="524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228600</xdr:colOff>
      <xdr:row>35</xdr:row>
      <xdr:rowOff>171450</xdr:rowOff>
    </xdr:from>
    <xdr:to>
      <xdr:col>59</xdr:col>
      <xdr:colOff>200025</xdr:colOff>
      <xdr:row>57</xdr:row>
      <xdr:rowOff>47625</xdr:rowOff>
    </xdr:to>
    <xdr:graphicFrame>
      <xdr:nvGraphicFramePr>
        <xdr:cNvPr id="4" name="Chart 8"/>
        <xdr:cNvGraphicFramePr/>
      </xdr:nvGraphicFramePr>
      <xdr:xfrm>
        <a:off x="13077825" y="8839200"/>
        <a:ext cx="7105650" cy="532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mouth.com/~jsd/physics/laplac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Q41"/>
  <sheetViews>
    <sheetView tabSelected="1" zoomScale="75" zoomScaleNormal="75" workbookViewId="0" topLeftCell="A6">
      <selection activeCell="A16" sqref="A16"/>
    </sheetView>
  </sheetViews>
  <sheetFormatPr defaultColWidth="4.7109375" defaultRowHeight="19.5" customHeight="1"/>
  <cols>
    <col min="2" max="2" width="4.7109375" style="0" bestFit="1" customWidth="1"/>
    <col min="3" max="30" width="4.7109375" style="0" customWidth="1"/>
    <col min="31" max="31" width="5.421875" style="0" bestFit="1" customWidth="1"/>
    <col min="32" max="34" width="10.57421875" style="0" customWidth="1"/>
    <col min="35" max="47" width="4.7109375" style="1" customWidth="1"/>
    <col min="48" max="48" width="4.7109375" style="0" customWidth="1"/>
    <col min="49" max="50" width="5.140625" style="0" customWidth="1"/>
    <col min="51" max="51" width="4.8515625" style="0" customWidth="1"/>
    <col min="52" max="55" width="5.140625" style="0" customWidth="1"/>
    <col min="56" max="63" width="4.8515625" style="0" customWidth="1"/>
    <col min="64" max="64" width="4.7109375" style="0" customWidth="1"/>
    <col min="66" max="66" width="7.8515625" style="0" customWidth="1"/>
    <col min="67" max="67" width="5.140625" style="0" bestFit="1" customWidth="1"/>
    <col min="68" max="70" width="4.8515625" style="0" bestFit="1" customWidth="1"/>
    <col min="71" max="71" width="5.7109375" style="0" bestFit="1" customWidth="1"/>
    <col min="72" max="77" width="4.8515625" style="0" bestFit="1" customWidth="1"/>
    <col min="78" max="80" width="5.7109375" style="0" bestFit="1" customWidth="1"/>
    <col min="81" max="82" width="4.8515625" style="0" bestFit="1" customWidth="1"/>
    <col min="83" max="84" width="5.7109375" style="0" bestFit="1" customWidth="1"/>
    <col min="85" max="94" width="4.8515625" style="0" bestFit="1" customWidth="1"/>
    <col min="95" max="95" width="7.7109375" style="0" bestFit="1" customWidth="1"/>
  </cols>
  <sheetData>
    <row r="1" spans="3:33" ht="19.5" customHeight="1">
      <c r="C1" s="7" t="s">
        <v>4</v>
      </c>
      <c r="AG1" s="21" t="s">
        <v>9</v>
      </c>
    </row>
    <row r="2" spans="3:47" s="5" customFormat="1" ht="19.5" customHeight="1">
      <c r="C2" s="13" t="s">
        <v>5</v>
      </c>
      <c r="AE2" s="14"/>
      <c r="AG2" s="6" t="s">
        <v>11</v>
      </c>
      <c r="AH2" s="1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3:47" s="5" customFormat="1" ht="19.5" customHeight="1">
      <c r="C3" s="13"/>
      <c r="AE3" s="14"/>
      <c r="AF3" s="16"/>
      <c r="AG3" s="16"/>
      <c r="AH3" s="1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7:78" ht="19.5" customHeight="1">
      <c r="Q4" s="2" t="s">
        <v>0</v>
      </c>
      <c r="U4" s="4"/>
      <c r="AE4" s="12" t="s">
        <v>2</v>
      </c>
      <c r="AF4" s="17">
        <v>100</v>
      </c>
      <c r="AG4" s="17"/>
      <c r="AH4" s="17"/>
      <c r="AT4" s="2" t="s">
        <v>1</v>
      </c>
      <c r="BZ4" s="2" t="str">
        <f>"-10x Laplacian i.e. 10x Charge Density"</f>
        <v>-10x Laplacian i.e. 10x Charge Density</v>
      </c>
    </row>
    <row r="5" spans="2:32" ht="19.5" customHeight="1">
      <c r="B5" s="20"/>
      <c r="C5" s="22">
        <f>C34</f>
        <v>0</v>
      </c>
      <c r="D5" s="22">
        <f aca="true" t="shared" si="0" ref="D5:AC5">D34</f>
        <v>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  <c r="O5" s="22">
        <f t="shared" si="0"/>
        <v>0</v>
      </c>
      <c r="P5" s="22">
        <f t="shared" si="0"/>
        <v>0</v>
      </c>
      <c r="Q5" s="22">
        <f t="shared" si="0"/>
        <v>0</v>
      </c>
      <c r="R5" s="22">
        <f t="shared" si="0"/>
        <v>0</v>
      </c>
      <c r="S5" s="22">
        <f t="shared" si="0"/>
        <v>0</v>
      </c>
      <c r="T5" s="22">
        <f t="shared" si="0"/>
        <v>0</v>
      </c>
      <c r="U5" s="22">
        <f t="shared" si="0"/>
        <v>0</v>
      </c>
      <c r="V5" s="22">
        <f t="shared" si="0"/>
        <v>0</v>
      </c>
      <c r="W5" s="22">
        <f t="shared" si="0"/>
        <v>0</v>
      </c>
      <c r="X5" s="22">
        <f t="shared" si="0"/>
        <v>0</v>
      </c>
      <c r="Y5" s="22">
        <f t="shared" si="0"/>
        <v>0</v>
      </c>
      <c r="Z5" s="22">
        <f t="shared" si="0"/>
        <v>0</v>
      </c>
      <c r="AA5" s="22">
        <f t="shared" si="0"/>
        <v>0</v>
      </c>
      <c r="AB5" s="22">
        <f t="shared" si="0"/>
        <v>0</v>
      </c>
      <c r="AC5" s="22">
        <f t="shared" si="0"/>
        <v>0</v>
      </c>
      <c r="AD5" s="22">
        <f>AD34</f>
        <v>0</v>
      </c>
      <c r="AE5" s="22">
        <f>AE34</f>
        <v>100</v>
      </c>
      <c r="AF5" s="19"/>
    </row>
    <row r="6" spans="2:95" ht="19.5" customHeight="1">
      <c r="B6" s="22">
        <f>AE6</f>
        <v>100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100</v>
      </c>
      <c r="AF6" s="23">
        <f>C6</f>
        <v>0</v>
      </c>
      <c r="AG6" s="1"/>
      <c r="AH6" s="1"/>
      <c r="AI6" s="24">
        <f>SQRT((D6-C6)^2+(C7-C6)^2)</f>
        <v>0</v>
      </c>
      <c r="AJ6" s="24">
        <f aca="true" t="shared" si="1" ref="AJ6:BK15">SQRT((E6-D6)^2+(D7-D6)^2)</f>
        <v>0.20079576791585957</v>
      </c>
      <c r="AK6" s="24">
        <f t="shared" si="1"/>
        <v>0.4035431398917354</v>
      </c>
      <c r="AL6" s="24">
        <f t="shared" si="1"/>
        <v>0.610372327391445</v>
      </c>
      <c r="AM6" s="24">
        <f t="shared" si="1"/>
        <v>0.8235101062053156</v>
      </c>
      <c r="AN6" s="24">
        <f t="shared" si="1"/>
        <v>1.0451961761706503</v>
      </c>
      <c r="AO6" s="24">
        <f t="shared" si="1"/>
        <v>1.2775786400130884</v>
      </c>
      <c r="AP6" s="24">
        <f t="shared" si="1"/>
        <v>1.5226093684587785</v>
      </c>
      <c r="AQ6" s="24">
        <f t="shared" si="1"/>
        <v>1.7819481277537936</v>
      </c>
      <c r="AR6" s="24">
        <f t="shared" si="1"/>
        <v>2.0568854934994274</v>
      </c>
      <c r="AS6" s="24">
        <f t="shared" si="1"/>
        <v>2.3483118402243126</v>
      </c>
      <c r="AT6" s="24">
        <f t="shared" si="1"/>
        <v>2.6567916660510953</v>
      </c>
      <c r="AU6" s="24">
        <f t="shared" si="1"/>
        <v>2.9828426488281403</v>
      </c>
      <c r="AV6" s="24">
        <f t="shared" si="1"/>
        <v>3.327549490598269</v>
      </c>
      <c r="AW6" s="24">
        <f t="shared" si="1"/>
        <v>3.693629356071312</v>
      </c>
      <c r="AX6" s="24">
        <f t="shared" si="1"/>
        <v>4.086968886929586</v>
      </c>
      <c r="AY6" s="24">
        <f t="shared" si="1"/>
        <v>4.518483517386853</v>
      </c>
      <c r="AZ6" s="24">
        <f t="shared" si="1"/>
        <v>5.006066637840235</v>
      </c>
      <c r="BA6" s="24">
        <f t="shared" si="1"/>
        <v>5.5766961764178085</v>
      </c>
      <c r="BB6" s="24">
        <f t="shared" si="1"/>
        <v>6.2695011029816445</v>
      </c>
      <c r="BC6" s="24">
        <f t="shared" si="1"/>
        <v>7.1412547689582055</v>
      </c>
      <c r="BD6" s="24">
        <f t="shared" si="1"/>
        <v>8.276905187638906</v>
      </c>
      <c r="BE6" s="24">
        <f t="shared" si="1"/>
        <v>9.810806878313707</v>
      </c>
      <c r="BF6" s="24">
        <f t="shared" si="1"/>
        <v>11.972772828198952</v>
      </c>
      <c r="BG6" s="24">
        <f t="shared" si="1"/>
        <v>15.19740825916498</v>
      </c>
      <c r="BH6" s="24">
        <f t="shared" si="1"/>
        <v>20.410671590379938</v>
      </c>
      <c r="BI6" s="24">
        <f t="shared" si="1"/>
        <v>29.86249311561278</v>
      </c>
      <c r="BJ6" s="24">
        <f t="shared" si="1"/>
        <v>111.71747856957803</v>
      </c>
      <c r="BK6" s="24">
        <f t="shared" si="1"/>
        <v>100</v>
      </c>
      <c r="BO6" s="8">
        <f>-10*(B6+C5+D6+C7-4*C6)</f>
        <v>-1000</v>
      </c>
      <c r="BP6" s="8">
        <f aca="true" t="shared" si="2" ref="BP6:CQ15">-10*(C6+D5+E6+D7-4*D6)</f>
        <v>-2.007957679158596</v>
      </c>
      <c r="BQ6" s="8">
        <f t="shared" si="2"/>
        <v>-4.035431398917354</v>
      </c>
      <c r="BR6" s="8">
        <f t="shared" si="2"/>
        <v>-6.10372327391445</v>
      </c>
      <c r="BS6" s="8">
        <f t="shared" si="2"/>
        <v>-8.235101062053156</v>
      </c>
      <c r="BT6" s="8">
        <f t="shared" si="2"/>
        <v>-10.451961761706503</v>
      </c>
      <c r="BU6" s="8">
        <f t="shared" si="2"/>
        <v>-12.775786400130883</v>
      </c>
      <c r="BV6" s="8">
        <f t="shared" si="2"/>
        <v>-15.226093684587784</v>
      </c>
      <c r="BW6" s="8">
        <f t="shared" si="2"/>
        <v>-17.819481277537935</v>
      </c>
      <c r="BX6" s="8">
        <f t="shared" si="2"/>
        <v>-20.568854934994274</v>
      </c>
      <c r="BY6" s="8">
        <f t="shared" si="2"/>
        <v>-23.483118402243125</v>
      </c>
      <c r="BZ6" s="8">
        <f t="shared" si="2"/>
        <v>-26.567916660510953</v>
      </c>
      <c r="CA6" s="8">
        <f t="shared" si="2"/>
        <v>-29.8284264882814</v>
      </c>
      <c r="CB6" s="8">
        <f t="shared" si="2"/>
        <v>-33.27549490598269</v>
      </c>
      <c r="CC6" s="8">
        <f t="shared" si="2"/>
        <v>-36.93629356071312</v>
      </c>
      <c r="CD6" s="8">
        <f t="shared" si="2"/>
        <v>-40.869688869295864</v>
      </c>
      <c r="CE6" s="8">
        <f t="shared" si="2"/>
        <v>-45.184835173868535</v>
      </c>
      <c r="CF6" s="8">
        <f t="shared" si="2"/>
        <v>-50.06066637840235</v>
      </c>
      <c r="CG6" s="8">
        <f t="shared" si="2"/>
        <v>-55.766961764178085</v>
      </c>
      <c r="CH6" s="8">
        <f t="shared" si="2"/>
        <v>-62.69501102981644</v>
      </c>
      <c r="CI6" s="8">
        <f t="shared" si="2"/>
        <v>-71.41254768958206</v>
      </c>
      <c r="CJ6" s="8">
        <f t="shared" si="2"/>
        <v>-82.76905187638906</v>
      </c>
      <c r="CK6" s="8">
        <f t="shared" si="2"/>
        <v>-98.10806878313707</v>
      </c>
      <c r="CL6" s="8">
        <f t="shared" si="2"/>
        <v>-119.72772828198953</v>
      </c>
      <c r="CM6" s="8">
        <f t="shared" si="2"/>
        <v>-151.9740825916498</v>
      </c>
      <c r="CN6" s="8">
        <f t="shared" si="2"/>
        <v>-204.10671590379937</v>
      </c>
      <c r="CO6" s="8">
        <f t="shared" si="2"/>
        <v>-298.6249311561278</v>
      </c>
      <c r="CP6" s="8">
        <f t="shared" si="2"/>
        <v>-1498.0757992458707</v>
      </c>
      <c r="CQ6" s="8">
        <f t="shared" si="2"/>
        <v>2000</v>
      </c>
    </row>
    <row r="7" spans="2:95" ht="19.5" customHeight="1">
      <c r="B7" s="22">
        <f aca="true" t="shared" si="3" ref="B7:B34">AE7</f>
        <v>100</v>
      </c>
      <c r="C7" s="3">
        <v>0</v>
      </c>
      <c r="D7" s="27">
        <f aca="true" t="shared" si="4" ref="D7:M8">(D6+C7+E7+D8)*0.25</f>
        <v>0.20073281612986316</v>
      </c>
      <c r="E7" s="27">
        <f t="shared" si="4"/>
        <v>0.40344139310778526</v>
      </c>
      <c r="F7" s="27">
        <f t="shared" si="4"/>
        <v>0.6102685083218731</v>
      </c>
      <c r="G7" s="27">
        <f t="shared" si="4"/>
        <v>0.8234345053769141</v>
      </c>
      <c r="H7" s="27">
        <f t="shared" si="4"/>
        <v>1.045163973080114</v>
      </c>
      <c r="I7" s="27">
        <f t="shared" si="4"/>
        <v>1.277590647673949</v>
      </c>
      <c r="J7" s="27">
        <f t="shared" si="4"/>
        <v>1.5226574091424152</v>
      </c>
      <c r="K7" s="27">
        <f t="shared" si="4"/>
        <v>1.782020778265509</v>
      </c>
      <c r="L7" s="27">
        <f t="shared" si="4"/>
        <v>2.05697206263362</v>
      </c>
      <c r="M7" s="27">
        <f t="shared" si="4"/>
        <v>2.3484042382179675</v>
      </c>
      <c r="N7" s="27">
        <f aca="true" t="shared" si="5" ref="N7:W8">(N6+M7+O7+N8)*0.25</f>
        <v>2.6568847189384206</v>
      </c>
      <c r="O7" s="27">
        <f t="shared" si="5"/>
        <v>2.982933587775083</v>
      </c>
      <c r="P7" s="27">
        <f t="shared" si="5"/>
        <v>3.3276371777830636</v>
      </c>
      <c r="Q7" s="27">
        <f t="shared" si="5"/>
        <v>3.6937135660550133</v>
      </c>
      <c r="R7" s="27">
        <f t="shared" si="5"/>
        <v>4.0870497711493545</v>
      </c>
      <c r="S7" s="27">
        <f t="shared" si="5"/>
        <v>4.518561265884522</v>
      </c>
      <c r="T7" s="27">
        <f t="shared" si="5"/>
        <v>5.006141300073516</v>
      </c>
      <c r="U7" s="27">
        <f t="shared" si="5"/>
        <v>5.576767588494045</v>
      </c>
      <c r="V7" s="27">
        <f t="shared" si="5"/>
        <v>6.26956887588033</v>
      </c>
      <c r="W7" s="27">
        <f t="shared" si="5"/>
        <v>7.141318307493384</v>
      </c>
      <c r="X7" s="27">
        <f aca="true" t="shared" si="6" ref="X7:AD8">(X6+W7+Y7+X8)*0.25</f>
        <v>8.276963724814301</v>
      </c>
      <c r="Y7" s="27">
        <f t="shared" si="6"/>
        <v>9.810859520895825</v>
      </c>
      <c r="Z7" s="27">
        <f t="shared" si="6"/>
        <v>11.972818615357093</v>
      </c>
      <c r="AA7" s="27">
        <f t="shared" si="6"/>
        <v>15.197446235749352</v>
      </c>
      <c r="AB7" s="27">
        <f t="shared" si="6"/>
        <v>20.410700889685113</v>
      </c>
      <c r="AC7" s="27">
        <f t="shared" si="6"/>
        <v>29.862513037550464</v>
      </c>
      <c r="AD7" s="27">
        <f t="shared" si="6"/>
        <v>49.80758999398554</v>
      </c>
      <c r="AE7" s="3">
        <v>100</v>
      </c>
      <c r="AF7" s="23">
        <f aca="true" t="shared" si="7" ref="AF7:AF33">C7</f>
        <v>0</v>
      </c>
      <c r="AG7" s="5"/>
      <c r="AH7" s="5"/>
      <c r="AI7" s="24">
        <f aca="true" t="shared" si="8" ref="AI7:AI34">SQRT((D7-C7)^2+(C8-C7)^2)</f>
        <v>0.20073281612986316</v>
      </c>
      <c r="AJ7" s="24">
        <f t="shared" si="1"/>
        <v>0.28382159673779533</v>
      </c>
      <c r="AK7" s="24">
        <f t="shared" si="1"/>
        <v>0.44961460622904387</v>
      </c>
      <c r="AL7" s="24">
        <f t="shared" si="1"/>
        <v>0.6403744424922204</v>
      </c>
      <c r="AM7" s="24">
        <f t="shared" si="1"/>
        <v>0.844468044625421</v>
      </c>
      <c r="AN7" s="24">
        <f t="shared" si="1"/>
        <v>1.0602681229809992</v>
      </c>
      <c r="AO7" s="24">
        <f t="shared" si="1"/>
        <v>1.2885182107096786</v>
      </c>
      <c r="AP7" s="24">
        <f t="shared" si="1"/>
        <v>1.5305687950412488</v>
      </c>
      <c r="AQ7" s="24">
        <f t="shared" si="1"/>
        <v>1.7877888893702696</v>
      </c>
      <c r="AR7" s="24">
        <f t="shared" si="1"/>
        <v>2.0612894063464546</v>
      </c>
      <c r="AS7" s="24">
        <f t="shared" si="1"/>
        <v>2.3517683944560264</v>
      </c>
      <c r="AT7" s="24">
        <f t="shared" si="1"/>
        <v>2.659469608884434</v>
      </c>
      <c r="AU7" s="24">
        <f t="shared" si="1"/>
        <v>2.9843407362740337</v>
      </c>
      <c r="AV7" s="24">
        <f t="shared" si="1"/>
        <v>3.3265527077377506</v>
      </c>
      <c r="AW7" s="24">
        <f t="shared" si="1"/>
        <v>3.6875723163815874</v>
      </c>
      <c r="AX7" s="24">
        <f t="shared" si="1"/>
        <v>4.071881178394175</v>
      </c>
      <c r="AY7" s="24">
        <f t="shared" si="1"/>
        <v>4.48912485770968</v>
      </c>
      <c r="AZ7" s="24">
        <f t="shared" si="1"/>
        <v>4.9561257382564055</v>
      </c>
      <c r="BA7" s="24">
        <f t="shared" si="1"/>
        <v>5.49848099871556</v>
      </c>
      <c r="BB7" s="24">
        <f t="shared" si="1"/>
        <v>6.152754013500152</v>
      </c>
      <c r="BC7" s="24">
        <f t="shared" si="1"/>
        <v>6.970612130886049</v>
      </c>
      <c r="BD7" s="24">
        <f t="shared" si="1"/>
        <v>8.026692333515777</v>
      </c>
      <c r="BE7" s="24">
        <f t="shared" si="1"/>
        <v>9.433909820470058</v>
      </c>
      <c r="BF7" s="24">
        <f t="shared" si="1"/>
        <v>11.376749400681815</v>
      </c>
      <c r="BG7" s="24">
        <f t="shared" si="1"/>
        <v>14.200412065241377</v>
      </c>
      <c r="BH7" s="24">
        <f t="shared" si="1"/>
        <v>18.73167422449677</v>
      </c>
      <c r="BI7" s="24">
        <f t="shared" si="1"/>
        <v>27.802414676201227</v>
      </c>
      <c r="BJ7" s="24">
        <f t="shared" si="1"/>
        <v>53.8691161422113</v>
      </c>
      <c r="BK7" s="24">
        <f t="shared" si="1"/>
        <v>100</v>
      </c>
      <c r="BO7" s="8">
        <f aca="true" t="shared" si="9" ref="BO7:BO34">-10*(B7+C6+D7+C8-4*C7)</f>
        <v>-1002.0073281612986</v>
      </c>
      <c r="BP7" s="8">
        <f t="shared" si="2"/>
        <v>0.001017467839501407</v>
      </c>
      <c r="BQ7" s="8">
        <f t="shared" si="2"/>
        <v>0.0010381906957190878</v>
      </c>
      <c r="BR7" s="8">
        <f t="shared" si="2"/>
        <v>0.0007560082840152305</v>
      </c>
      <c r="BS7" s="8">
        <f t="shared" si="2"/>
        <v>0.0003220309053642012</v>
      </c>
      <c r="BT7" s="8">
        <f t="shared" si="2"/>
        <v>-0.00012007660861179659</v>
      </c>
      <c r="BU7" s="8">
        <f t="shared" si="2"/>
        <v>-0.0004804068363650771</v>
      </c>
      <c r="BV7" s="8">
        <f t="shared" si="2"/>
        <v>-0.0007265051171589931</v>
      </c>
      <c r="BW7" s="8">
        <f t="shared" si="2"/>
        <v>-0.0008656913419180512</v>
      </c>
      <c r="BX7" s="8">
        <f t="shared" si="2"/>
        <v>-0.0009239799365445833</v>
      </c>
      <c r="BY7" s="8">
        <f t="shared" si="2"/>
        <v>-0.0009305288732619488</v>
      </c>
      <c r="BZ7" s="8">
        <f t="shared" si="2"/>
        <v>-0.0009093894694345295</v>
      </c>
      <c r="CA7" s="8">
        <f t="shared" si="2"/>
        <v>-0.0008768718479323923</v>
      </c>
      <c r="CB7" s="8">
        <f t="shared" si="2"/>
        <v>-0.0008420998370084476</v>
      </c>
      <c r="CC7" s="8">
        <f t="shared" si="2"/>
        <v>-0.0008088421976815141</v>
      </c>
      <c r="CD7" s="8">
        <f t="shared" si="2"/>
        <v>-0.0007774849766661873</v>
      </c>
      <c r="CE7" s="8">
        <f t="shared" si="2"/>
        <v>-0.0007466223328123078</v>
      </c>
      <c r="CF7" s="8">
        <f t="shared" si="2"/>
        <v>-0.0007141207623817536</v>
      </c>
      <c r="CG7" s="8">
        <f t="shared" si="2"/>
        <v>-0.0006777289868509229</v>
      </c>
      <c r="CH7" s="8">
        <f t="shared" si="2"/>
        <v>-0.0006353853517993002</v>
      </c>
      <c r="CI7" s="8">
        <f t="shared" si="2"/>
        <v>-0.0005853717539139325</v>
      </c>
      <c r="CJ7" s="8">
        <f t="shared" si="2"/>
        <v>-0.0005264258211923334</v>
      </c>
      <c r="CK7" s="8">
        <f t="shared" si="2"/>
        <v>-0.0004578715813607914</v>
      </c>
      <c r="CL7" s="8">
        <f t="shared" si="2"/>
        <v>-0.0003797658437321161</v>
      </c>
      <c r="CM7" s="8">
        <f t="shared" si="2"/>
        <v>-0.00029299305175811696</v>
      </c>
      <c r="CN7" s="8">
        <f t="shared" si="2"/>
        <v>-0.00019921937692402025</v>
      </c>
      <c r="CO7" s="8">
        <f t="shared" si="2"/>
        <v>-0.00010069398470591295</v>
      </c>
      <c r="CP7" s="8">
        <f>-10*(AC7+AD6+AE7+AD8-4*AD7)</f>
        <v>0</v>
      </c>
      <c r="CQ7" s="8">
        <f>-10*(AD7+AE6+AF7+AE8-4*AE7)</f>
        <v>1501.9241000601446</v>
      </c>
    </row>
    <row r="8" spans="2:95" ht="19.5" customHeight="1">
      <c r="B8" s="22">
        <f t="shared" si="3"/>
        <v>100</v>
      </c>
      <c r="C8" s="3">
        <v>0</v>
      </c>
      <c r="D8" s="27">
        <f t="shared" si="4"/>
        <v>0.39922012728316464</v>
      </c>
      <c r="E8" s="27">
        <f t="shared" si="4"/>
        <v>0.8023913740493387</v>
      </c>
      <c r="F8" s="27">
        <f t="shared" si="4"/>
        <v>1.2138410275232439</v>
      </c>
      <c r="G8" s="27">
        <f t="shared" si="4"/>
        <v>1.6380505006269344</v>
      </c>
      <c r="H8" s="27">
        <f t="shared" si="4"/>
        <v>2.07951528603767</v>
      </c>
      <c r="I8" s="27">
        <f t="shared" si="4"/>
        <v>2.5425617419097937</v>
      </c>
      <c r="J8" s="27">
        <f t="shared" si="4"/>
        <v>3.03114739370104</v>
      </c>
      <c r="K8" s="27">
        <f t="shared" si="4"/>
        <v>3.5486567673721</v>
      </c>
      <c r="L8" s="27">
        <f t="shared" si="4"/>
        <v>4.097708864989945</v>
      </c>
      <c r="M8" s="27">
        <f t="shared" si="4"/>
        <v>4.680024811963979</v>
      </c>
      <c r="N8" s="27">
        <f t="shared" si="5"/>
        <v>5.296469650725299</v>
      </c>
      <c r="O8" s="27">
        <f t="shared" si="5"/>
        <v>5.9474767901220975</v>
      </c>
      <c r="P8" s="27">
        <f t="shared" si="5"/>
        <v>6.634157985812245</v>
      </c>
      <c r="Q8" s="27">
        <f t="shared" si="5"/>
        <v>7.360414751790564</v>
      </c>
      <c r="R8" s="27">
        <f t="shared" si="5"/>
        <v>8.136162678340837</v>
      </c>
      <c r="S8" s="27">
        <f t="shared" si="5"/>
        <v>8.981283519711909</v>
      </c>
      <c r="T8" s="27">
        <f t="shared" si="5"/>
        <v>9.929456725724878</v>
      </c>
      <c r="U8" s="27">
        <f t="shared" si="5"/>
        <v>11.031570595987414</v>
      </c>
      <c r="V8" s="27">
        <f t="shared" si="5"/>
        <v>12.36038864601882</v>
      </c>
      <c r="W8" s="27">
        <f t="shared" si="5"/>
        <v>14.018926313901543</v>
      </c>
      <c r="X8" s="27">
        <f t="shared" si="6"/>
        <v>16.1558469647644</v>
      </c>
      <c r="Y8" s="27">
        <f t="shared" si="6"/>
        <v>18.993807081924455</v>
      </c>
      <c r="Z8" s="27">
        <f t="shared" si="6"/>
        <v>22.8830985776323</v>
      </c>
      <c r="AA8" s="27">
        <f t="shared" si="6"/>
        <v>28.406371020287914</v>
      </c>
      <c r="AB8" s="27">
        <f t="shared" si="6"/>
        <v>36.58292309382442</v>
      </c>
      <c r="AC8" s="27">
        <f t="shared" si="6"/>
        <v>49.231811387955446</v>
      </c>
      <c r="AD8" s="27">
        <f t="shared" si="6"/>
        <v>69.3678671849139</v>
      </c>
      <c r="AE8" s="3">
        <v>100</v>
      </c>
      <c r="AF8" s="23">
        <f t="shared" si="7"/>
        <v>0</v>
      </c>
      <c r="AG8" s="15"/>
      <c r="AH8" s="15"/>
      <c r="AI8" s="24">
        <f t="shared" si="8"/>
        <v>0.39922012728316464</v>
      </c>
      <c r="AJ8" s="24">
        <f t="shared" si="1"/>
        <v>0.4475341044694448</v>
      </c>
      <c r="AK8" s="24">
        <f t="shared" si="1"/>
        <v>0.5671818247856307</v>
      </c>
      <c r="AL8" s="24">
        <f t="shared" si="1"/>
        <v>0.7271520223212491</v>
      </c>
      <c r="AM8" s="24">
        <f t="shared" si="1"/>
        <v>0.9113023466985456</v>
      </c>
      <c r="AN8" s="24">
        <f t="shared" si="1"/>
        <v>1.1135792081412792</v>
      </c>
      <c r="AO8" s="24">
        <f t="shared" si="1"/>
        <v>1.3323090892924727</v>
      </c>
      <c r="AP8" s="24">
        <f t="shared" si="1"/>
        <v>1.5675704764213074</v>
      </c>
      <c r="AQ8" s="24">
        <f t="shared" si="1"/>
        <v>1.820038080668793</v>
      </c>
      <c r="AR8" s="24">
        <f t="shared" si="1"/>
        <v>2.0903895484363195</v>
      </c>
      <c r="AS8" s="24">
        <f t="shared" si="1"/>
        <v>2.3789259453553075</v>
      </c>
      <c r="AT8" s="24">
        <f t="shared" si="1"/>
        <v>2.6853069810631243</v>
      </c>
      <c r="AU8" s="24">
        <f t="shared" si="1"/>
        <v>3.0084571427785756</v>
      </c>
      <c r="AV8" s="24">
        <f t="shared" si="1"/>
        <v>3.3468594739911355</v>
      </c>
      <c r="AW8" s="24">
        <f t="shared" si="1"/>
        <v>3.699615607567778</v>
      </c>
      <c r="AX8" s="24">
        <f t="shared" si="1"/>
        <v>4.068635190521028</v>
      </c>
      <c r="AY8" s="24">
        <f t="shared" si="1"/>
        <v>4.461732050868164</v>
      </c>
      <c r="AZ8" s="24">
        <f t="shared" si="1"/>
        <v>4.895196755353976</v>
      </c>
      <c r="BA8" s="24">
        <f t="shared" si="1"/>
        <v>5.3944593422474405</v>
      </c>
      <c r="BB8" s="24">
        <f t="shared" si="1"/>
        <v>5.99520535052729</v>
      </c>
      <c r="BC8" s="24">
        <f t="shared" si="1"/>
        <v>6.74670374459916</v>
      </c>
      <c r="BD8" s="24">
        <f t="shared" si="1"/>
        <v>7.718612189957728</v>
      </c>
      <c r="BE8" s="24">
        <f t="shared" si="1"/>
        <v>9.013948336690271</v>
      </c>
      <c r="BF8" s="24">
        <f t="shared" si="1"/>
        <v>10.796188084306852</v>
      </c>
      <c r="BG8" s="24">
        <f t="shared" si="1"/>
        <v>13.3521118776588</v>
      </c>
      <c r="BH8" s="24">
        <f t="shared" si="1"/>
        <v>17.230282769450618</v>
      </c>
      <c r="BI8" s="24">
        <f t="shared" si="1"/>
        <v>23.38046743932294</v>
      </c>
      <c r="BJ8" s="24">
        <f t="shared" si="1"/>
        <v>31.94506668601077</v>
      </c>
      <c r="BK8" s="24">
        <f t="shared" si="1"/>
        <v>100</v>
      </c>
      <c r="BO8" s="8">
        <f t="shared" si="9"/>
        <v>-1003.9922012728316</v>
      </c>
      <c r="BP8" s="8">
        <f t="shared" si="2"/>
        <v>0.0026905486049422223</v>
      </c>
      <c r="BQ8" s="8">
        <f t="shared" si="2"/>
        <v>0.0028150645114743966</v>
      </c>
      <c r="BR8" s="8">
        <f t="shared" si="2"/>
        <v>0.0022283638819864393</v>
      </c>
      <c r="BS8" s="8">
        <f t="shared" si="2"/>
        <v>0.0012746089278437012</v>
      </c>
      <c r="BT8" s="8">
        <f t="shared" si="2"/>
        <v>0.00027507247109426203</v>
      </c>
      <c r="BU8" s="8">
        <f t="shared" si="2"/>
        <v>-0.0005653255912285715</v>
      </c>
      <c r="BV8" s="8">
        <f t="shared" si="2"/>
        <v>-0.0011655695190704307</v>
      </c>
      <c r="BW8" s="8">
        <f t="shared" si="2"/>
        <v>-0.001532329452871295</v>
      </c>
      <c r="BX8" s="8">
        <f t="shared" si="2"/>
        <v>-0.0017158777682269033</v>
      </c>
      <c r="BY8" s="8">
        <f t="shared" si="2"/>
        <v>-0.0017766201772317913</v>
      </c>
      <c r="BZ8" s="8">
        <f t="shared" si="2"/>
        <v>-0.0017664855845467287</v>
      </c>
      <c r="CA8" s="8">
        <f t="shared" si="2"/>
        <v>-0.0017221852638726887</v>
      </c>
      <c r="CB8" s="8">
        <f t="shared" si="2"/>
        <v>-0.0016655228315798354</v>
      </c>
      <c r="CC8" s="8">
        <f t="shared" si="2"/>
        <v>-0.001606771852848965</v>
      </c>
      <c r="CD8" s="8">
        <f t="shared" si="2"/>
        <v>-0.0015486516340956769</v>
      </c>
      <c r="CE8" s="8">
        <f t="shared" si="2"/>
        <v>-0.0014896773314632128</v>
      </c>
      <c r="CF8" s="8">
        <f t="shared" si="2"/>
        <v>-0.0014264506639705132</v>
      </c>
      <c r="CG8" s="8">
        <f t="shared" si="2"/>
        <v>-0.0013549994974937363</v>
      </c>
      <c r="CH8" s="8">
        <f t="shared" si="2"/>
        <v>-0.0012714744725172977</v>
      </c>
      <c r="CI8" s="8">
        <f t="shared" si="2"/>
        <v>-0.001172513142932985</v>
      </c>
      <c r="CJ8" s="8">
        <f t="shared" si="2"/>
        <v>-0.0010555135440881713</v>
      </c>
      <c r="CK8" s="8">
        <f t="shared" si="2"/>
        <v>-0.000918962647205035</v>
      </c>
      <c r="CL8" s="8">
        <f t="shared" si="2"/>
        <v>-0.0007628302753914795</v>
      </c>
      <c r="CM8" s="8">
        <f t="shared" si="2"/>
        <v>-0.0005888644609797211</v>
      </c>
      <c r="CN8" s="8">
        <f t="shared" si="2"/>
        <v>-0.00040052025781278644</v>
      </c>
      <c r="CO8" s="8">
        <v>0</v>
      </c>
      <c r="CP8" s="8">
        <v>0</v>
      </c>
      <c r="CQ8" s="8">
        <v>0</v>
      </c>
    </row>
    <row r="9" spans="2:95" ht="19.5" customHeight="1">
      <c r="B9" s="22">
        <f t="shared" si="3"/>
        <v>100</v>
      </c>
      <c r="C9" s="3">
        <v>0</v>
      </c>
      <c r="D9" s="27">
        <f aca="true" t="shared" si="10" ref="D9:D33">(D8+C9+E9+D10)*0.25</f>
        <v>0.5931676435331753</v>
      </c>
      <c r="E9" s="27">
        <f aca="true" t="shared" si="11" ref="E9:E33">(E8+D9+F9+E10)*0.25</f>
        <v>1.1922730871909883</v>
      </c>
      <c r="F9" s="27">
        <f aca="true" t="shared" si="12" ref="F9:F33">(F8+E9+G9+F10)*0.25</f>
        <v>1.8038906958073666</v>
      </c>
      <c r="G9" s="27">
        <f aca="true" t="shared" si="13" ref="G9:G33">(G8+F9+H9+G10)*0.25</f>
        <v>2.434834738325405</v>
      </c>
      <c r="H9" s="27">
        <f aca="true" t="shared" si="14" ref="H9:H33">(H8+G9+I9+H10)*0.25</f>
        <v>3.0919644867351606</v>
      </c>
      <c r="I9" s="27">
        <f aca="true" t="shared" si="15" ref="I9:I33">(I8+H9+J9+I10)*0.25</f>
        <v>3.7819247728272587</v>
      </c>
      <c r="J9" s="27">
        <f aca="true" t="shared" si="16" ref="J9:J33">(J8+I9+K9+J10)*0.25</f>
        <v>4.510849332723336</v>
      </c>
      <c r="K9" s="27">
        <f aca="true" t="shared" si="17" ref="K9:K33">(K8+J9+L9+K10)*0.25</f>
        <v>5.2840293065215995</v>
      </c>
      <c r="L9" s="27">
        <f aca="true" t="shared" si="18" ref="L9:L33">(L8+K9+M9+L10)*0.25</f>
        <v>6.1055485193246675</v>
      </c>
      <c r="M9" s="27">
        <f aca="true" t="shared" si="19" ref="M9:M33">(M8+L9+N9+M10)*0.25</f>
        <v>6.977927690892582</v>
      </c>
      <c r="N9" s="27">
        <f aca="true" t="shared" si="20" ref="N9:N33">(N8+M9+O9+N10)*0.25</f>
        <v>7.901919536752509</v>
      </c>
      <c r="O9" s="27">
        <f aca="true" t="shared" si="21" ref="O9:O33">(O8+N9+P9+O10)*0.25</f>
        <v>8.87677279622716</v>
      </c>
      <c r="P9" s="27">
        <f aca="true" t="shared" si="22" ref="P9:P33">(P8+O9+Q9+P10)*0.25</f>
        <v>9.901521513634187</v>
      </c>
      <c r="Q9" s="27">
        <f aca="true" t="shared" si="23" ref="Q9:Q33">(Q8+P9+R9+Q10)*0.25</f>
        <v>10.978031148896786</v>
      </c>
      <c r="R9" s="27">
        <f aca="true" t="shared" si="24" ref="R9:R33">(R8+Q9+S9+R10)*0.25</f>
        <v>12.11629600485886</v>
      </c>
      <c r="S9" s="27">
        <f aca="true" t="shared" si="25" ref="S9:S33">(S8+R9+T9+S10)*0.25</f>
        <v>13.34133314793043</v>
      </c>
      <c r="T9" s="27">
        <f aca="true" t="shared" si="26" ref="T9:T33">(T8+S9+U9+T10)*0.25</f>
        <v>14.699196729228209</v>
      </c>
      <c r="U9" s="27">
        <f aca="true" t="shared" si="27" ref="U9:U33">(U8+T9+V9+U10)*0.25</f>
        <v>16.26001851298763</v>
      </c>
      <c r="V9" s="27">
        <f aca="true" t="shared" si="28" ref="V9:V33">(V8+U9+W9+V10)*0.25</f>
        <v>18.12181919739529</v>
      </c>
      <c r="W9" s="27">
        <f aca="true" t="shared" si="29" ref="W9:W33">(W8+V9+X9+W10)*0.25</f>
        <v>20.418459648261084</v>
      </c>
      <c r="X9" s="27">
        <f aca="true" t="shared" si="30" ref="X9:X33">(X8+W9+Y9+X10)*0.25</f>
        <v>23.33397281033886</v>
      </c>
      <c r="Y9" s="27">
        <f aca="true" t="shared" si="31" ref="Y9:Y33">(Y8+X9+Z9+Y10)*0.25</f>
        <v>27.12567438074892</v>
      </c>
      <c r="Z9" s="27">
        <f aca="true" t="shared" si="32" ref="Z9:Z33">(Z8+Y9+AA9+Z10)*0.25</f>
        <v>32.15961276010441</v>
      </c>
      <c r="AA9" s="27">
        <f aca="true" t="shared" si="33" ref="AA9:AA33">(AA8+Z9+AB9+AA10)*0.25</f>
        <v>38.962190525534666</v>
      </c>
      <c r="AB9" s="27">
        <f aca="true" t="shared" si="34" ref="AB9:AB33">(AB8+AA9+AC9+AB10)*0.25</f>
        <v>48.28293835062891</v>
      </c>
      <c r="AC9" s="27">
        <f aca="true" t="shared" si="35" ref="AC9:AC33">(AC8+AB9+AD9+AC10)*0.25</f>
        <v>61.114023195836445</v>
      </c>
      <c r="AD9" s="27">
        <f aca="true" t="shared" si="36" ref="AD9:AD33">(AD8+AC9+AE9+AD10)*0.25</f>
        <v>78.43209805370418</v>
      </c>
      <c r="AE9" s="3">
        <v>100</v>
      </c>
      <c r="AF9" s="23">
        <f t="shared" si="7"/>
        <v>0</v>
      </c>
      <c r="AI9" s="24">
        <f t="shared" si="8"/>
        <v>0.5931676435331753</v>
      </c>
      <c r="AJ9" s="24">
        <f t="shared" si="1"/>
        <v>0.627761175272021</v>
      </c>
      <c r="AK9" s="24">
        <f t="shared" si="1"/>
        <v>0.7183846188956994</v>
      </c>
      <c r="AL9" s="24">
        <f t="shared" si="1"/>
        <v>0.8504722835208269</v>
      </c>
      <c r="AM9" s="24">
        <f t="shared" si="1"/>
        <v>1.012516774877205</v>
      </c>
      <c r="AN9" s="24">
        <f t="shared" si="1"/>
        <v>1.1981036051852458</v>
      </c>
      <c r="AO9" s="24">
        <f t="shared" si="1"/>
        <v>1.4043981245546493</v>
      </c>
      <c r="AP9" s="24">
        <f t="shared" si="1"/>
        <v>1.630544652748542</v>
      </c>
      <c r="AQ9" s="24">
        <f t="shared" si="1"/>
        <v>1.876601592509576</v>
      </c>
      <c r="AR9" s="24">
        <f t="shared" si="1"/>
        <v>2.1428320159816505</v>
      </c>
      <c r="AS9" s="24">
        <f t="shared" si="1"/>
        <v>2.4291369962390457</v>
      </c>
      <c r="AT9" s="24">
        <f t="shared" si="1"/>
        <v>2.734513158560805</v>
      </c>
      <c r="AU9" s="24">
        <f t="shared" si="1"/>
        <v>3.0565515244998296</v>
      </c>
      <c r="AV9" s="24">
        <f t="shared" si="1"/>
        <v>3.391246572251503</v>
      </c>
      <c r="AW9" s="24">
        <f t="shared" si="1"/>
        <v>3.733830683127725</v>
      </c>
      <c r="AX9" s="24">
        <f t="shared" si="1"/>
        <v>4.081761040325684</v>
      </c>
      <c r="AY9" s="24">
        <f t="shared" si="1"/>
        <v>4.440167945885719</v>
      </c>
      <c r="AZ9" s="24">
        <f t="shared" si="1"/>
        <v>4.826345567434784</v>
      </c>
      <c r="BA9" s="24">
        <f t="shared" si="1"/>
        <v>5.267661318765496</v>
      </c>
      <c r="BB9" s="24">
        <f t="shared" si="1"/>
        <v>5.800789789315478</v>
      </c>
      <c r="BC9" s="24">
        <f t="shared" si="1"/>
        <v>6.474433958300941</v>
      </c>
      <c r="BD9" s="24">
        <f t="shared" si="1"/>
        <v>7.354823116653964</v>
      </c>
      <c r="BE9" s="24">
        <f t="shared" si="1"/>
        <v>8.532845810982636</v>
      </c>
      <c r="BF9" s="24">
        <f t="shared" si="1"/>
        <v>10.13138598722358</v>
      </c>
      <c r="BG9" s="24">
        <f t="shared" si="1"/>
        <v>12.30778545860461</v>
      </c>
      <c r="BH9" s="24">
        <f t="shared" si="1"/>
        <v>15.22197629684793</v>
      </c>
      <c r="BI9" s="24">
        <f t="shared" si="1"/>
        <v>18.830971196182727</v>
      </c>
      <c r="BJ9" s="24">
        <f t="shared" si="1"/>
        <v>22.098707612107024</v>
      </c>
      <c r="BK9" s="24">
        <f t="shared" si="1"/>
        <v>100</v>
      </c>
      <c r="BO9" s="8">
        <f t="shared" si="9"/>
        <v>-1005.9316764353318</v>
      </c>
      <c r="BP9" s="8">
        <f t="shared" si="2"/>
        <v>0.00508354641024944</v>
      </c>
      <c r="BQ9" s="8">
        <f t="shared" si="2"/>
        <v>0.005401948992638239</v>
      </c>
      <c r="BR9" s="8">
        <f t="shared" si="2"/>
        <v>0.004489843517196945</v>
      </c>
      <c r="BS9" s="8">
        <f t="shared" si="2"/>
        <v>0.0029293455156853554</v>
      </c>
      <c r="BT9" s="8">
        <f t="shared" si="2"/>
        <v>0.0012539995838167783</v>
      </c>
      <c r="BU9" s="8">
        <f t="shared" si="2"/>
        <v>-0.0001911939157750453</v>
      </c>
      <c r="BV9" s="8">
        <f t="shared" si="2"/>
        <v>-0.0012604104440683273</v>
      </c>
      <c r="BW9" s="8">
        <f t="shared" si="2"/>
        <v>-0.0019511355776202777</v>
      </c>
      <c r="BX9" s="8">
        <f t="shared" si="2"/>
        <v>-0.00233534952151615</v>
      </c>
      <c r="BY9" s="8">
        <f t="shared" si="2"/>
        <v>-0.002506063173584039</v>
      </c>
      <c r="BZ9" s="8">
        <f t="shared" si="2"/>
        <v>-0.00254641525010868</v>
      </c>
      <c r="CA9" s="8">
        <f t="shared" si="2"/>
        <v>-0.0025173779776821448</v>
      </c>
      <c r="CB9" s="8">
        <f t="shared" si="2"/>
        <v>-0.002456947573392654</v>
      </c>
      <c r="CC9" s="8">
        <f t="shared" si="2"/>
        <v>-0.002384689839303178</v>
      </c>
      <c r="CD9" s="8">
        <f t="shared" si="2"/>
        <v>-0.0023077129988280376</v>
      </c>
      <c r="CE9" s="8">
        <f t="shared" si="2"/>
        <v>-0.0022259703514748708</v>
      </c>
      <c r="CF9" s="8">
        <f t="shared" si="2"/>
        <v>-0.00213589325966268</v>
      </c>
      <c r="CG9" s="8">
        <f t="shared" si="2"/>
        <v>-0.0020325164204848534</v>
      </c>
      <c r="CH9" s="8">
        <f t="shared" si="2"/>
        <v>-0.0019105961723653309</v>
      </c>
      <c r="CI9" s="8">
        <f t="shared" si="2"/>
        <v>-0.0017652056715178333</v>
      </c>
      <c r="CJ9" s="8">
        <f t="shared" si="2"/>
        <v>-0.0015922007889912493</v>
      </c>
      <c r="CK9" s="8">
        <f t="shared" si="2"/>
        <v>-0.001388841171490185</v>
      </c>
      <c r="CL9" s="8">
        <f t="shared" si="2"/>
        <v>-0.0011546514298288457</v>
      </c>
      <c r="CM9" s="8">
        <f t="shared" si="2"/>
        <v>-0.0008922123390675551</v>
      </c>
      <c r="CN9" s="8">
        <f t="shared" si="2"/>
        <v>-0.0006071378123806426</v>
      </c>
      <c r="CO9" s="8">
        <f t="shared" si="2"/>
        <v>-0.0003069598955107722</v>
      </c>
      <c r="CP9" s="8">
        <f t="shared" si="2"/>
        <v>0</v>
      </c>
      <c r="CQ9" s="8">
        <f t="shared" si="2"/>
        <v>1215.6790194629582</v>
      </c>
    </row>
    <row r="10" spans="2:95" ht="19.5" customHeight="1">
      <c r="B10" s="22">
        <f t="shared" si="3"/>
        <v>100</v>
      </c>
      <c r="C10" s="3">
        <v>0</v>
      </c>
      <c r="D10" s="27">
        <f t="shared" si="10"/>
        <v>0.7801737319504632</v>
      </c>
      <c r="E10" s="27">
        <f t="shared" si="11"/>
        <v>1.5683173940681168</v>
      </c>
      <c r="F10" s="27">
        <f t="shared" si="12"/>
        <v>2.3733217200355208</v>
      </c>
      <c r="G10" s="27">
        <f t="shared" si="13"/>
        <v>3.204418273593668</v>
      </c>
      <c r="H10" s="27">
        <f t="shared" si="14"/>
        <v>4.070953348348595</v>
      </c>
      <c r="I10" s="27">
        <f t="shared" si="15"/>
        <v>4.982077143078211</v>
      </c>
      <c r="J10" s="27">
        <f t="shared" si="16"/>
        <v>5.9463670890462215</v>
      </c>
      <c r="K10" s="27">
        <f t="shared" si="17"/>
        <v>6.971363283605654</v>
      </c>
      <c r="L10" s="27">
        <f t="shared" si="18"/>
        <v>8.062975258707024</v>
      </c>
      <c r="M10" s="27">
        <f t="shared" si="19"/>
        <v>9.224746265422741</v>
      </c>
      <c r="N10" s="27">
        <f t="shared" si="20"/>
        <v>10.457073242038788</v>
      </c>
      <c r="O10" s="27">
        <f t="shared" si="21"/>
        <v>11.756748475160975</v>
      </c>
      <c r="P10" s="27">
        <f t="shared" si="22"/>
        <v>13.117694632516757</v>
      </c>
      <c r="Q10" s="27">
        <f t="shared" si="23"/>
        <v>14.534451247696095</v>
      </c>
      <c r="R10" s="27">
        <f t="shared" si="24"/>
        <v>16.010201181130682</v>
      </c>
      <c r="S10" s="27">
        <f t="shared" si="25"/>
        <v>17.569083774530796</v>
      </c>
      <c r="T10" s="27">
        <f t="shared" si="26"/>
        <v>19.266487269296697</v>
      </c>
      <c r="U10" s="27">
        <f t="shared" si="27"/>
        <v>21.187974822510878</v>
      </c>
      <c r="V10" s="27">
        <f t="shared" si="28"/>
        <v>23.448872050900796</v>
      </c>
      <c r="W10" s="27">
        <f t="shared" si="29"/>
        <v>26.19955223256719</v>
      </c>
      <c r="X10" s="27">
        <f t="shared" si="30"/>
        <v>29.636306164203837</v>
      </c>
      <c r="Y10" s="27">
        <f t="shared" si="31"/>
        <v>34.01565792424043</v>
      </c>
      <c r="Z10" s="27">
        <f t="shared" si="32"/>
        <v>39.66779040344494</v>
      </c>
      <c r="AA10" s="27">
        <f t="shared" si="33"/>
        <v>47.00008534909516</v>
      </c>
      <c r="AB10" s="27">
        <f t="shared" si="34"/>
        <v>56.47279812622455</v>
      </c>
      <c r="AC10" s="27">
        <f t="shared" si="35"/>
        <v>68.50935794528007</v>
      </c>
      <c r="AD10" s="27">
        <f t="shared" si="36"/>
        <v>83.24654342372897</v>
      </c>
      <c r="AE10" s="3">
        <v>100</v>
      </c>
      <c r="AF10" s="23">
        <f t="shared" si="7"/>
        <v>0</v>
      </c>
      <c r="AI10" s="24">
        <f t="shared" si="8"/>
        <v>0.7801737319504632</v>
      </c>
      <c r="AJ10" s="24">
        <f t="shared" si="1"/>
        <v>0.8080494359936381</v>
      </c>
      <c r="AK10" s="24">
        <f t="shared" si="1"/>
        <v>0.8811582261109926</v>
      </c>
      <c r="AL10" s="24">
        <f t="shared" si="1"/>
        <v>0.9925494456494293</v>
      </c>
      <c r="AM10" s="24">
        <f t="shared" si="1"/>
        <v>1.1353904985853682</v>
      </c>
      <c r="AN10" s="24">
        <f t="shared" si="1"/>
        <v>1.304896197537443</v>
      </c>
      <c r="AO10" s="24">
        <f t="shared" si="1"/>
        <v>1.4984347690966693</v>
      </c>
      <c r="AP10" s="24">
        <f t="shared" si="1"/>
        <v>1.7149385269739084</v>
      </c>
      <c r="AQ10" s="24">
        <f t="shared" si="1"/>
        <v>1.9542354765389953</v>
      </c>
      <c r="AR10" s="24">
        <f t="shared" si="1"/>
        <v>2.216424999506486</v>
      </c>
      <c r="AS10" s="24">
        <f t="shared" si="1"/>
        <v>2.5012198333509605</v>
      </c>
      <c r="AT10" s="24">
        <f t="shared" si="1"/>
        <v>2.807123232903579</v>
      </c>
      <c r="AU10" s="24">
        <f t="shared" si="1"/>
        <v>3.130351761914834</v>
      </c>
      <c r="AV10" s="24">
        <f t="shared" si="1"/>
        <v>3.463685473124735</v>
      </c>
      <c r="AW10" s="24">
        <f t="shared" si="1"/>
        <v>3.796317162161783</v>
      </c>
      <c r="AX10" s="24">
        <f t="shared" si="1"/>
        <v>4.117575203017072</v>
      </c>
      <c r="AY10" s="24">
        <f t="shared" si="1"/>
        <v>4.427797683584809</v>
      </c>
      <c r="AZ10" s="24">
        <f t="shared" si="1"/>
        <v>4.749528854722945</v>
      </c>
      <c r="BA10" s="24">
        <f t="shared" si="1"/>
        <v>5.115555066751093</v>
      </c>
      <c r="BB10" s="24">
        <f t="shared" si="1"/>
        <v>5.56488031182091</v>
      </c>
      <c r="BC10" s="24">
        <f t="shared" si="1"/>
        <v>6.145966686501049</v>
      </c>
      <c r="BD10" s="24">
        <f t="shared" si="1"/>
        <v>6.921544810997118</v>
      </c>
      <c r="BE10" s="24">
        <f t="shared" si="1"/>
        <v>7.968793778881115</v>
      </c>
      <c r="BF10" s="24">
        <f t="shared" si="1"/>
        <v>9.366436369519354</v>
      </c>
      <c r="BG10" s="24">
        <f t="shared" si="1"/>
        <v>11.158581781368362</v>
      </c>
      <c r="BH10" s="24">
        <f t="shared" si="1"/>
        <v>13.286523892110209</v>
      </c>
      <c r="BI10" s="24">
        <f t="shared" si="1"/>
        <v>15.466910479176804</v>
      </c>
      <c r="BJ10" s="24">
        <f t="shared" si="1"/>
        <v>16.985525794352554</v>
      </c>
      <c r="BK10" s="24">
        <f t="shared" si="1"/>
        <v>100</v>
      </c>
      <c r="BO10" s="8">
        <f t="shared" si="9"/>
        <v>-1007.8017373195047</v>
      </c>
      <c r="BP10" s="8">
        <f t="shared" si="2"/>
        <v>0.007850464066914142</v>
      </c>
      <c r="BQ10" s="8">
        <f t="shared" si="2"/>
        <v>0.008432258025869999</v>
      </c>
      <c r="BR10" s="8">
        <f t="shared" si="2"/>
        <v>0.007220619869219291</v>
      </c>
      <c r="BS10" s="8">
        <f t="shared" si="2"/>
        <v>0.005044014433330801</v>
      </c>
      <c r="BT10" s="8">
        <f t="shared" si="2"/>
        <v>0.0026550625411303486</v>
      </c>
      <c r="BU10" s="8">
        <f t="shared" si="2"/>
        <v>0.0005480984163597213</v>
      </c>
      <c r="BV10" s="8">
        <f t="shared" si="2"/>
        <v>-0.001055633815987278</v>
      </c>
      <c r="BW10" s="8">
        <f t="shared" si="2"/>
        <v>-0.002135088603267832</v>
      </c>
      <c r="BX10" s="8">
        <f t="shared" si="2"/>
        <v>-0.0027776357621434045</v>
      </c>
      <c r="BY10" s="8">
        <f t="shared" si="2"/>
        <v>-0.0031059134878574923</v>
      </c>
      <c r="BZ10" s="8">
        <f t="shared" si="2"/>
        <v>-0.0032339296335237577</v>
      </c>
      <c r="CA10" s="8">
        <f t="shared" si="2"/>
        <v>-0.0032481415886564946</v>
      </c>
      <c r="CB10" s="8">
        <f t="shared" si="2"/>
        <v>-0.0032045340863362526</v>
      </c>
      <c r="CC10" s="8">
        <f t="shared" si="2"/>
        <v>-0.003133655634073307</v>
      </c>
      <c r="CD10" s="8">
        <f t="shared" si="2"/>
        <v>-0.0030483957290527997</v>
      </c>
      <c r="CE10" s="8">
        <f t="shared" si="2"/>
        <v>-0.002951497008325532</v>
      </c>
      <c r="CF10" s="8">
        <f t="shared" si="2"/>
        <v>-0.0028404152921268633</v>
      </c>
      <c r="CG10" s="8">
        <f t="shared" si="2"/>
        <v>-0.0027100896994625145</v>
      </c>
      <c r="CH10" s="8">
        <f t="shared" si="2"/>
        <v>-0.002554405913883784</v>
      </c>
      <c r="CI10" s="8">
        <f t="shared" si="2"/>
        <v>-0.0023669654390801043</v>
      </c>
      <c r="CJ10" s="8">
        <f t="shared" si="2"/>
        <v>-0.0021416949530816964</v>
      </c>
      <c r="CK10" s="8">
        <f t="shared" si="2"/>
        <v>-0.0018738180023092355</v>
      </c>
      <c r="CL10" s="8">
        <f t="shared" si="2"/>
        <v>-0.0015615674379887423</v>
      </c>
      <c r="CM10" s="8">
        <f t="shared" si="2"/>
        <v>-0.0012082512319011585</v>
      </c>
      <c r="CN10" s="8">
        <f t="shared" si="2"/>
        <v>-0.000822582332489219</v>
      </c>
      <c r="CO10" s="8">
        <f t="shared" si="2"/>
        <v>-0.00041589662600927113</v>
      </c>
      <c r="CP10" s="8">
        <f t="shared" si="2"/>
        <v>0</v>
      </c>
      <c r="CQ10" s="8">
        <f t="shared" si="2"/>
        <v>1167.5345657627104</v>
      </c>
    </row>
    <row r="11" spans="2:95" ht="19.5" customHeight="1">
      <c r="B11" s="22">
        <f t="shared" si="3"/>
        <v>100</v>
      </c>
      <c r="C11" s="3">
        <v>0</v>
      </c>
      <c r="D11" s="27">
        <f t="shared" si="10"/>
        <v>0.9577683206501861</v>
      </c>
      <c r="E11" s="27">
        <f t="shared" si="11"/>
        <v>1.925617487023187</v>
      </c>
      <c r="F11" s="27">
        <f t="shared" si="12"/>
        <v>2.914811200722965</v>
      </c>
      <c r="G11" s="27">
        <f t="shared" si="13"/>
        <v>3.937074012837565</v>
      </c>
      <c r="H11" s="27">
        <f t="shared" si="14"/>
        <v>5.00437186642359</v>
      </c>
      <c r="I11" s="27">
        <f t="shared" si="15"/>
        <v>6.128593883214467</v>
      </c>
      <c r="J11" s="27">
        <f t="shared" si="16"/>
        <v>7.321140862520951</v>
      </c>
      <c r="K11" s="27">
        <f t="shared" si="17"/>
        <v>8.592363345684541</v>
      </c>
      <c r="L11" s="27">
        <f t="shared" si="18"/>
        <v>9.950736246118835</v>
      </c>
      <c r="M11" s="27">
        <f t="shared" si="19"/>
        <v>11.401626891774482</v>
      </c>
      <c r="N11" s="27">
        <f t="shared" si="20"/>
        <v>12.945560553088955</v>
      </c>
      <c r="O11" s="27">
        <f t="shared" si="21"/>
        <v>14.576160607037282</v>
      </c>
      <c r="P11" s="27">
        <f t="shared" si="22"/>
        <v>16.278768369011452</v>
      </c>
      <c r="Q11" s="27">
        <f t="shared" si="23"/>
        <v>18.032581327874134</v>
      </c>
      <c r="R11" s="27">
        <f t="shared" si="24"/>
        <v>19.821663141572905</v>
      </c>
      <c r="S11" s="27">
        <f t="shared" si="25"/>
        <v>21.658985121358477</v>
      </c>
      <c r="T11" s="27">
        <f t="shared" si="26"/>
        <v>23.61034397448593</v>
      </c>
      <c r="U11" s="27">
        <f t="shared" si="27"/>
        <v>25.777146176143013</v>
      </c>
      <c r="V11" s="27">
        <f t="shared" si="28"/>
        <v>28.286736041136468</v>
      </c>
      <c r="W11" s="27">
        <f t="shared" si="29"/>
        <v>31.295128134263685</v>
      </c>
      <c r="X11" s="27">
        <f t="shared" si="30"/>
        <v>34.99655396346442</v>
      </c>
      <c r="Y11" s="27">
        <f t="shared" si="31"/>
        <v>39.63331911967428</v>
      </c>
      <c r="Z11" s="27">
        <f t="shared" si="32"/>
        <v>45.49619992374291</v>
      </c>
      <c r="AA11" s="27">
        <f t="shared" si="33"/>
        <v>52.89788234808242</v>
      </c>
      <c r="AB11" s="27">
        <f t="shared" si="34"/>
        <v>62.099047448469854</v>
      </c>
      <c r="AC11" s="27">
        <f t="shared" si="35"/>
        <v>73.20421369276394</v>
      </c>
      <c r="AD11" s="27">
        <f t="shared" si="36"/>
        <v>86.04477079388778</v>
      </c>
      <c r="AE11" s="3">
        <v>100</v>
      </c>
      <c r="AF11" s="23">
        <f t="shared" si="7"/>
        <v>0</v>
      </c>
      <c r="AI11" s="24">
        <f t="shared" si="8"/>
        <v>0.9577683206501861</v>
      </c>
      <c r="AJ11" s="24">
        <f t="shared" si="1"/>
        <v>0.9820618147474076</v>
      </c>
      <c r="AK11" s="24">
        <f t="shared" si="1"/>
        <v>1.0443247522311379</v>
      </c>
      <c r="AL11" s="24">
        <f t="shared" si="1"/>
        <v>1.1412765014286632</v>
      </c>
      <c r="AM11" s="24">
        <f t="shared" si="1"/>
        <v>1.2692370192088467</v>
      </c>
      <c r="AN11" s="24">
        <f t="shared" si="1"/>
        <v>1.4252686620321564</v>
      </c>
      <c r="AO11" s="24">
        <f t="shared" si="1"/>
        <v>1.6075934881198062</v>
      </c>
      <c r="AP11" s="24">
        <f t="shared" si="1"/>
        <v>1.815503931369786</v>
      </c>
      <c r="AQ11" s="24">
        <f t="shared" si="1"/>
        <v>2.0490321750638976</v>
      </c>
      <c r="AR11" s="24">
        <f t="shared" si="1"/>
        <v>2.3084812937068793</v>
      </c>
      <c r="AS11" s="24">
        <f t="shared" si="1"/>
        <v>2.593762604870685</v>
      </c>
      <c r="AT11" s="24">
        <f t="shared" si="1"/>
        <v>2.9033494626289236</v>
      </c>
      <c r="AU11" s="24">
        <f t="shared" si="1"/>
        <v>3.232530093484623</v>
      </c>
      <c r="AV11" s="24">
        <f t="shared" si="1"/>
        <v>3.5706536751346674</v>
      </c>
      <c r="AW11" s="24">
        <f t="shared" si="1"/>
        <v>3.8980617509810984</v>
      </c>
      <c r="AX11" s="24">
        <f t="shared" si="1"/>
        <v>4.188128933916176</v>
      </c>
      <c r="AY11" s="24">
        <f t="shared" si="1"/>
        <v>4.429245037206745</v>
      </c>
      <c r="AZ11" s="24">
        <f t="shared" si="1"/>
        <v>4.662804872009702</v>
      </c>
      <c r="BA11" s="24">
        <f t="shared" si="1"/>
        <v>4.932817847952462</v>
      </c>
      <c r="BB11" s="24">
        <f t="shared" si="1"/>
        <v>5.280214037468936</v>
      </c>
      <c r="BC11" s="24">
        <f t="shared" si="1"/>
        <v>5.752004486397061</v>
      </c>
      <c r="BD11" s="24">
        <f t="shared" si="1"/>
        <v>6.409508903252057</v>
      </c>
      <c r="BE11" s="24">
        <f t="shared" si="1"/>
        <v>7.325376146724636</v>
      </c>
      <c r="BF11" s="24">
        <f t="shared" si="1"/>
        <v>8.554960403761203</v>
      </c>
      <c r="BG11" s="24">
        <f t="shared" si="1"/>
        <v>10.072680105439755</v>
      </c>
      <c r="BH11" s="24">
        <f t="shared" si="1"/>
        <v>11.712413542999244</v>
      </c>
      <c r="BI11" s="24">
        <f t="shared" si="1"/>
        <v>13.17720203199941</v>
      </c>
      <c r="BJ11" s="24">
        <f t="shared" si="1"/>
        <v>14.05641421294957</v>
      </c>
      <c r="BK11" s="24">
        <f t="shared" si="1"/>
        <v>100</v>
      </c>
      <c r="BO11" s="8">
        <f t="shared" si="9"/>
        <v>-1009.5776832065019</v>
      </c>
      <c r="BP11" s="8">
        <f t="shared" si="2"/>
        <v>0.010403242697196724</v>
      </c>
      <c r="BQ11" s="8">
        <f t="shared" si="2"/>
        <v>0.011272539630446943</v>
      </c>
      <c r="BR11" s="8">
        <f t="shared" si="2"/>
        <v>0.009848733842510171</v>
      </c>
      <c r="BS11" s="8">
        <f t="shared" si="2"/>
        <v>0.0071611730963816456</v>
      </c>
      <c r="BT11" s="8">
        <f t="shared" si="2"/>
        <v>0.004146690346651383</v>
      </c>
      <c r="BU11" s="8">
        <f t="shared" si="2"/>
        <v>0.0014329763833131892</v>
      </c>
      <c r="BV11" s="8">
        <f t="shared" si="2"/>
        <v>-0.0006835667644367049</v>
      </c>
      <c r="BW11" s="8">
        <f t="shared" si="2"/>
        <v>-0.002155160675911816</v>
      </c>
      <c r="BX11" s="8">
        <f t="shared" si="2"/>
        <v>-0.0030743037312674915</v>
      </c>
      <c r="BY11" s="8">
        <f t="shared" si="2"/>
        <v>-0.003584693066684963</v>
      </c>
      <c r="BZ11" s="8">
        <f t="shared" si="2"/>
        <v>-0.0038256301721872887</v>
      </c>
      <c r="CA11" s="8">
        <f t="shared" si="2"/>
        <v>-0.003906220270479821</v>
      </c>
      <c r="CB11" s="8">
        <f t="shared" si="2"/>
        <v>-0.003899340705686427</v>
      </c>
      <c r="CC11" s="8">
        <f t="shared" si="2"/>
        <v>-0.003846045630240269</v>
      </c>
      <c r="CD11" s="8">
        <f t="shared" si="2"/>
        <v>-0.0037647189228096067</v>
      </c>
      <c r="CE11" s="8">
        <f t="shared" si="2"/>
        <v>-0.0036618203981220177</v>
      </c>
      <c r="CF11" s="8">
        <f t="shared" si="2"/>
        <v>-0.003537103146697973</v>
      </c>
      <c r="CG11" s="8">
        <f t="shared" si="2"/>
        <v>-0.003386494152408659</v>
      </c>
      <c r="CH11" s="8">
        <f t="shared" si="2"/>
        <v>-0.003203708167518471</v>
      </c>
      <c r="CI11" s="8">
        <f t="shared" si="2"/>
        <v>-0.002981043002421302</v>
      </c>
      <c r="CJ11" s="8">
        <f t="shared" si="2"/>
        <v>-0.0027098931002456084</v>
      </c>
      <c r="CK11" s="8">
        <f t="shared" si="2"/>
        <v>-0.0023818665931685246</v>
      </c>
      <c r="CL11" s="8">
        <f t="shared" si="2"/>
        <v>-0.001991817827615705</v>
      </c>
      <c r="CM11" s="8">
        <f t="shared" si="2"/>
        <v>-0.001543303425250997</v>
      </c>
      <c r="CN11" s="8">
        <f t="shared" si="2"/>
        <v>-0.0010506777101682019</v>
      </c>
      <c r="CO11" s="8">
        <f t="shared" si="2"/>
        <v>-0.0005309795614039103</v>
      </c>
      <c r="CP11" s="8">
        <f t="shared" si="2"/>
        <v>0</v>
      </c>
      <c r="CQ11" s="8">
        <f t="shared" si="2"/>
        <v>1139.5522920611222</v>
      </c>
    </row>
    <row r="12" spans="2:95" ht="19.5" customHeight="1">
      <c r="B12" s="22">
        <f t="shared" si="3"/>
        <v>100</v>
      </c>
      <c r="C12" s="3">
        <v>0</v>
      </c>
      <c r="D12" s="27">
        <f t="shared" si="10"/>
        <v>1.1234756532142527</v>
      </c>
      <c r="E12" s="27">
        <f t="shared" si="11"/>
        <v>2.259229197542984</v>
      </c>
      <c r="F12" s="27">
        <f t="shared" si="12"/>
        <v>3.420917877143893</v>
      </c>
      <c r="G12" s="27">
        <f t="shared" si="13"/>
        <v>4.622800334791865</v>
      </c>
      <c r="H12" s="27">
        <f t="shared" si="14"/>
        <v>5.879572753786293</v>
      </c>
      <c r="I12" s="27">
        <f t="shared" si="15"/>
        <v>7.206107005797482</v>
      </c>
      <c r="J12" s="27">
        <f t="shared" si="16"/>
        <v>8.617087534475978</v>
      </c>
      <c r="K12" s="27">
        <f t="shared" si="17"/>
        <v>10.126460087784864</v>
      </c>
      <c r="L12" s="27">
        <f t="shared" si="18"/>
        <v>11.746498289799206</v>
      </c>
      <c r="M12" s="27">
        <f t="shared" si="19"/>
        <v>13.486150959923572</v>
      </c>
      <c r="N12" s="27">
        <f t="shared" si="20"/>
        <v>15.348160671299105</v>
      </c>
      <c r="O12" s="27">
        <f t="shared" si="21"/>
        <v>17.324388420038623</v>
      </c>
      <c r="P12" s="27">
        <f t="shared" si="22"/>
        <v>19.389475736669525</v>
      </c>
      <c r="Q12" s="27">
        <f t="shared" si="23"/>
        <v>21.496280754664973</v>
      </c>
      <c r="R12" s="27">
        <f t="shared" si="24"/>
        <v>23.585713108647404</v>
      </c>
      <c r="S12" s="27">
        <f t="shared" si="25"/>
        <v>25.635660994015183</v>
      </c>
      <c r="T12" s="27">
        <f t="shared" si="26"/>
        <v>27.73954630923019</v>
      </c>
      <c r="U12" s="27">
        <f t="shared" si="27"/>
        <v>30.024290743453232</v>
      </c>
      <c r="V12" s="27">
        <f t="shared" si="28"/>
        <v>32.62652409681083</v>
      </c>
      <c r="W12" s="27">
        <f t="shared" si="29"/>
        <v>35.69835420771639</v>
      </c>
      <c r="X12" s="27">
        <f t="shared" si="30"/>
        <v>39.42209444021826</v>
      </c>
      <c r="Y12" s="27">
        <f t="shared" si="31"/>
        <v>44.025433237359564</v>
      </c>
      <c r="Z12" s="27">
        <f t="shared" si="32"/>
        <v>49.78629943471856</v>
      </c>
      <c r="AA12" s="27">
        <f t="shared" si="33"/>
        <v>56.99659676130831</v>
      </c>
      <c r="AB12" s="27">
        <f t="shared" si="34"/>
        <v>65.82159122475862</v>
      </c>
      <c r="AC12" s="27">
        <f t="shared" si="35"/>
        <v>76.16386119618338</v>
      </c>
      <c r="AD12" s="27">
        <f t="shared" si="36"/>
        <v>87.72839140668901</v>
      </c>
      <c r="AE12" s="3">
        <v>100</v>
      </c>
      <c r="AF12" s="23">
        <f t="shared" si="7"/>
        <v>0</v>
      </c>
      <c r="AI12" s="24">
        <f t="shared" si="8"/>
        <v>1.1234756532142527</v>
      </c>
      <c r="AJ12" s="24">
        <f t="shared" si="1"/>
        <v>1.1459078794987154</v>
      </c>
      <c r="AK12" s="24">
        <f t="shared" si="1"/>
        <v>1.201403149579446</v>
      </c>
      <c r="AL12" s="24">
        <f t="shared" si="1"/>
        <v>1.2886037899574434</v>
      </c>
      <c r="AM12" s="24">
        <f t="shared" si="1"/>
        <v>1.4058177133740588</v>
      </c>
      <c r="AN12" s="24">
        <f t="shared" si="1"/>
        <v>1.551632393035558</v>
      </c>
      <c r="AO12" s="24">
        <f t="shared" si="1"/>
        <v>1.7252857741323029</v>
      </c>
      <c r="AP12" s="24">
        <f t="shared" si="1"/>
        <v>1.9267636802402242</v>
      </c>
      <c r="AQ12" s="24">
        <f t="shared" si="1"/>
        <v>2.1566830186067403</v>
      </c>
      <c r="AR12" s="24">
        <f t="shared" si="1"/>
        <v>2.415980490074497</v>
      </c>
      <c r="AS12" s="24">
        <f t="shared" si="1"/>
        <v>2.7053163029916556</v>
      </c>
      <c r="AT12" s="24">
        <f t="shared" si="1"/>
        <v>3.0239294838299347</v>
      </c>
      <c r="AU12" s="24">
        <f t="shared" si="1"/>
        <v>3.3673747695665748</v>
      </c>
      <c r="AV12" s="24">
        <f t="shared" si="1"/>
        <v>3.722916777169233</v>
      </c>
      <c r="AW12" s="24">
        <f t="shared" si="1"/>
        <v>4.060386123702879</v>
      </c>
      <c r="AX12" s="24">
        <f t="shared" si="1"/>
        <v>4.321174323236012</v>
      </c>
      <c r="AY12" s="24">
        <f t="shared" si="1"/>
        <v>4.451699156834279</v>
      </c>
      <c r="AZ12" s="24">
        <f t="shared" si="1"/>
        <v>4.562105397313095</v>
      </c>
      <c r="BA12" s="24">
        <f t="shared" si="1"/>
        <v>4.7134915271631</v>
      </c>
      <c r="BB12" s="24">
        <f t="shared" si="1"/>
        <v>4.941407424016868</v>
      </c>
      <c r="BC12" s="24">
        <f t="shared" si="1"/>
        <v>5.285955106150372</v>
      </c>
      <c r="BD12" s="24">
        <f t="shared" si="1"/>
        <v>5.810918625790612</v>
      </c>
      <c r="BE12" s="24">
        <f t="shared" si="1"/>
        <v>6.606967718794842</v>
      </c>
      <c r="BF12" s="24">
        <f t="shared" si="1"/>
        <v>7.749785848542881</v>
      </c>
      <c r="BG12" s="24">
        <f t="shared" si="1"/>
        <v>9.167977732631382</v>
      </c>
      <c r="BH12" s="24">
        <f t="shared" si="1"/>
        <v>10.574796808621926</v>
      </c>
      <c r="BI12" s="24">
        <f t="shared" si="1"/>
        <v>11.694319157973096</v>
      </c>
      <c r="BJ12" s="24">
        <f t="shared" si="1"/>
        <v>12.310402600824613</v>
      </c>
      <c r="BK12" s="24">
        <f t="shared" si="1"/>
        <v>100</v>
      </c>
      <c r="BO12" s="8">
        <f t="shared" si="9"/>
        <v>-1011.2347565321426</v>
      </c>
      <c r="BP12" s="8">
        <f t="shared" si="2"/>
        <v>0.012165811454520892</v>
      </c>
      <c r="BQ12" s="8">
        <f t="shared" si="2"/>
        <v>0.013288324674434193</v>
      </c>
      <c r="BR12" s="8">
        <f t="shared" si="2"/>
        <v>0.01178258508534924</v>
      </c>
      <c r="BS12" s="8">
        <f t="shared" si="2"/>
        <v>0.008787984727760545</v>
      </c>
      <c r="BT12" s="8">
        <f t="shared" si="2"/>
        <v>0.005353573993041039</v>
      </c>
      <c r="BU12" s="8">
        <f t="shared" si="2"/>
        <v>0.0021995433903754247</v>
      </c>
      <c r="BV12" s="8">
        <f t="shared" si="2"/>
        <v>-0.0003158122454749446</v>
      </c>
      <c r="BW12" s="8">
        <f t="shared" si="2"/>
        <v>-0.00211371116790815</v>
      </c>
      <c r="BX12" s="8">
        <f t="shared" si="2"/>
        <v>-0.003279881494933079</v>
      </c>
      <c r="BY12" s="8">
        <f t="shared" si="2"/>
        <v>-0.00396636776621051</v>
      </c>
      <c r="BZ12" s="8">
        <f t="shared" si="2"/>
        <v>-0.004327671238257835</v>
      </c>
      <c r="CA12" s="8">
        <f t="shared" si="2"/>
        <v>-0.0044889398131431335</v>
      </c>
      <c r="CB12" s="8">
        <f t="shared" si="2"/>
        <v>-0.004535968858618844</v>
      </c>
      <c r="CC12" s="8">
        <f t="shared" si="2"/>
        <v>-0.004517008268010159</v>
      </c>
      <c r="CD12" s="8">
        <f t="shared" si="2"/>
        <v>-0.004452171310873609</v>
      </c>
      <c r="CE12" s="8">
        <f t="shared" si="2"/>
        <v>-0.004352677699728247</v>
      </c>
      <c r="CF12" s="8">
        <f t="shared" si="2"/>
        <v>-0.0042222759921628494</v>
      </c>
      <c r="CG12" s="8">
        <f t="shared" si="2"/>
        <v>-0.004059227557178247</v>
      </c>
      <c r="CH12" s="8">
        <f t="shared" si="2"/>
        <v>-0.0038580352949679764</v>
      </c>
      <c r="CI12" s="8">
        <f t="shared" si="2"/>
        <v>-0.00361015192368086</v>
      </c>
      <c r="CJ12" s="8">
        <f t="shared" si="2"/>
        <v>-0.0033038345088698406</v>
      </c>
      <c r="CK12" s="8">
        <f t="shared" si="2"/>
        <v>-0.0029242916582461476</v>
      </c>
      <c r="CL12" s="8">
        <f t="shared" si="2"/>
        <v>-0.0024575994405040547</v>
      </c>
      <c r="CM12" s="8">
        <f t="shared" si="2"/>
        <v>-0.00190530179054349</v>
      </c>
      <c r="CN12" s="8">
        <f t="shared" si="2"/>
        <v>-0.0012951480920264657</v>
      </c>
      <c r="CO12" s="8">
        <f t="shared" si="2"/>
        <v>-0.0006534763076615491</v>
      </c>
      <c r="CP12" s="8">
        <f t="shared" si="2"/>
        <v>0</v>
      </c>
      <c r="CQ12" s="8">
        <f t="shared" si="2"/>
        <v>1122.7160859331098</v>
      </c>
    </row>
    <row r="13" spans="2:95" ht="19.5" customHeight="1">
      <c r="B13" s="22">
        <f t="shared" si="3"/>
        <v>100</v>
      </c>
      <c r="C13" s="3">
        <v>0</v>
      </c>
      <c r="D13" s="27">
        <f t="shared" si="10"/>
        <v>1.2748863311059584</v>
      </c>
      <c r="E13" s="27">
        <f t="shared" si="11"/>
        <v>2.564297858343965</v>
      </c>
      <c r="F13" s="27">
        <f t="shared" si="12"/>
        <v>3.8842446975549287</v>
      </c>
      <c r="G13" s="27">
        <f t="shared" si="13"/>
        <v>5.251495355182275</v>
      </c>
      <c r="H13" s="27">
        <f t="shared" si="14"/>
        <v>6.683519236013538</v>
      </c>
      <c r="I13" s="27">
        <f t="shared" si="15"/>
        <v>8.198355002741291</v>
      </c>
      <c r="J13" s="27">
        <f t="shared" si="16"/>
        <v>9.814410573746269</v>
      </c>
      <c r="K13" s="27">
        <f t="shared" si="17"/>
        <v>11.550112858128982</v>
      </c>
      <c r="L13" s="27">
        <f t="shared" si="18"/>
        <v>13.423184623871423</v>
      </c>
      <c r="M13" s="27">
        <f t="shared" si="19"/>
        <v>15.449059701122849</v>
      </c>
      <c r="N13" s="27">
        <f t="shared" si="20"/>
        <v>17.63740341968942</v>
      </c>
      <c r="O13" s="27">
        <f t="shared" si="21"/>
        <v>19.984680561350515</v>
      </c>
      <c r="P13" s="27">
        <f t="shared" si="22"/>
        <v>22.45941866803964</v>
      </c>
      <c r="Q13" s="27">
        <f t="shared" si="23"/>
        <v>24.97831580823918</v>
      </c>
      <c r="R13" s="27">
        <f t="shared" si="24"/>
        <v>27.39020749894769</v>
      </c>
      <c r="S13" s="27">
        <f t="shared" si="25"/>
        <v>29.55934566500931</v>
      </c>
      <c r="T13" s="27">
        <f t="shared" si="26"/>
        <v>31.688813825850684</v>
      </c>
      <c r="U13" s="27">
        <f t="shared" si="27"/>
        <v>33.95484146550183</v>
      </c>
      <c r="V13" s="27">
        <f t="shared" si="28"/>
        <v>36.49757359791032</v>
      </c>
      <c r="W13" s="27">
        <f t="shared" si="29"/>
        <v>39.45048264114693</v>
      </c>
      <c r="X13" s="27">
        <f t="shared" si="30"/>
        <v>42.96879227171128</v>
      </c>
      <c r="Y13" s="27">
        <f t="shared" si="31"/>
        <v>47.26070555266214</v>
      </c>
      <c r="Z13" s="27">
        <f t="shared" si="32"/>
        <v>52.62756547094043</v>
      </c>
      <c r="AA13" s="27">
        <f t="shared" si="33"/>
        <v>59.48110257443089</v>
      </c>
      <c r="AB13" s="27">
        <f t="shared" si="34"/>
        <v>68.02721937522537</v>
      </c>
      <c r="AC13" s="27">
        <f t="shared" si="35"/>
        <v>77.90146959419195</v>
      </c>
      <c r="AD13" s="27">
        <f t="shared" si="36"/>
        <v>88.70501194043716</v>
      </c>
      <c r="AE13" s="3">
        <v>100</v>
      </c>
      <c r="AF13" s="23">
        <f t="shared" si="7"/>
        <v>0</v>
      </c>
      <c r="AI13" s="24">
        <f t="shared" si="8"/>
        <v>1.2748863311059584</v>
      </c>
      <c r="AJ13" s="24">
        <f t="shared" si="1"/>
        <v>1.2965227272345314</v>
      </c>
      <c r="AK13" s="24">
        <f t="shared" si="1"/>
        <v>1.3479084587384613</v>
      </c>
      <c r="AL13" s="24">
        <f t="shared" si="1"/>
        <v>1.4287759097105457</v>
      </c>
      <c r="AM13" s="24">
        <f t="shared" si="1"/>
        <v>1.5387077423550537</v>
      </c>
      <c r="AN13" s="24">
        <f t="shared" si="1"/>
        <v>1.677468061567474</v>
      </c>
      <c r="AO13" s="24">
        <f t="shared" si="1"/>
        <v>1.8452907358561395</v>
      </c>
      <c r="AP13" s="24">
        <f t="shared" si="1"/>
        <v>2.043054305741817</v>
      </c>
      <c r="AQ13" s="24">
        <f t="shared" si="1"/>
        <v>2.272325857866843</v>
      </c>
      <c r="AR13" s="24">
        <f t="shared" si="1"/>
        <v>2.535239856448742</v>
      </c>
      <c r="AS13" s="24">
        <f t="shared" si="1"/>
        <v>2.8340737084822476</v>
      </c>
      <c r="AT13" s="24">
        <f t="shared" si="1"/>
        <v>3.170165899468697</v>
      </c>
      <c r="AU13" s="24">
        <f t="shared" si="1"/>
        <v>3.541481874055779</v>
      </c>
      <c r="AV13" s="24">
        <f t="shared" si="1"/>
        <v>3.9374236750893385</v>
      </c>
      <c r="AW13" s="24">
        <f t="shared" si="1"/>
        <v>4.324595744417608</v>
      </c>
      <c r="AX13" s="24">
        <f t="shared" si="1"/>
        <v>4.592331901826762</v>
      </c>
      <c r="AY13" s="24">
        <f t="shared" si="1"/>
        <v>4.499643872418057</v>
      </c>
      <c r="AZ13" s="24">
        <f t="shared" si="1"/>
        <v>4.4356909343766215</v>
      </c>
      <c r="BA13" s="24">
        <f t="shared" si="1"/>
        <v>4.451913222144072</v>
      </c>
      <c r="BB13" s="24">
        <f t="shared" si="1"/>
        <v>4.549773185862588</v>
      </c>
      <c r="BC13" s="24">
        <f t="shared" si="1"/>
        <v>4.747257032972881</v>
      </c>
      <c r="BD13" s="24">
        <f t="shared" si="1"/>
        <v>5.110063765802551</v>
      </c>
      <c r="BE13" s="24">
        <f t="shared" si="1"/>
        <v>5.785474306810246</v>
      </c>
      <c r="BF13" s="24">
        <f t="shared" si="1"/>
        <v>6.9861784421659845</v>
      </c>
      <c r="BG13" s="24">
        <f t="shared" si="1"/>
        <v>8.582751555686373</v>
      </c>
      <c r="BH13" s="24">
        <f t="shared" si="1"/>
        <v>9.913177483485974</v>
      </c>
      <c r="BI13" s="24">
        <f t="shared" si="1"/>
        <v>10.833744921086417</v>
      </c>
      <c r="BJ13" s="24">
        <f t="shared" si="1"/>
        <v>11.305403569623108</v>
      </c>
      <c r="BK13" s="24">
        <f t="shared" si="1"/>
        <v>100</v>
      </c>
      <c r="BO13" s="8">
        <f t="shared" si="9"/>
        <v>-1012.7488633110596</v>
      </c>
      <c r="BP13" s="8">
        <f t="shared" si="2"/>
        <v>0.012790819791961283</v>
      </c>
      <c r="BQ13" s="8">
        <f t="shared" si="2"/>
        <v>0.014078194542932465</v>
      </c>
      <c r="BR13" s="8">
        <f t="shared" si="2"/>
        <v>0.012625417446603393</v>
      </c>
      <c r="BS13" s="8">
        <f t="shared" si="2"/>
        <v>0.009572147193956937</v>
      </c>
      <c r="BT13" s="8">
        <f t="shared" si="2"/>
        <v>0.005988946328585598</v>
      </c>
      <c r="BU13" s="8">
        <f t="shared" si="2"/>
        <v>0.002631892788969026</v>
      </c>
      <c r="BV13" s="8">
        <f t="shared" si="2"/>
        <v>-0.00010305832461199316</v>
      </c>
      <c r="BW13" s="8">
        <f t="shared" si="2"/>
        <v>-0.0021077035237482278</v>
      </c>
      <c r="BX13" s="8">
        <f t="shared" si="2"/>
        <v>-0.0034507752473444953</v>
      </c>
      <c r="BY13" s="8">
        <f t="shared" si="2"/>
        <v>-0.004279004203198156</v>
      </c>
      <c r="BZ13" s="8">
        <f t="shared" si="2"/>
        <v>-0.004750022206110316</v>
      </c>
      <c r="CA13" s="8">
        <f t="shared" si="2"/>
        <v>-0.004996681907272205</v>
      </c>
      <c r="CB13" s="8">
        <f t="shared" si="2"/>
        <v>-0.005112619435578836</v>
      </c>
      <c r="CC13" s="8">
        <f t="shared" si="2"/>
        <v>-0.005147374800458238</v>
      </c>
      <c r="CD13" s="8">
        <f t="shared" si="2"/>
        <v>-0.005109604146724678</v>
      </c>
      <c r="CE13" s="8">
        <f t="shared" si="2"/>
        <v>-0.005020732850624654</v>
      </c>
      <c r="CF13" s="8">
        <f t="shared" si="2"/>
        <v>-0.004891511172218088</v>
      </c>
      <c r="CG13" s="8">
        <f t="shared" si="2"/>
        <v>-0.004723994435948953</v>
      </c>
      <c r="CH13" s="8">
        <f t="shared" si="2"/>
        <v>-0.004514663817758446</v>
      </c>
      <c r="CI13" s="8">
        <f t="shared" si="2"/>
        <v>-0.004255359277465232</v>
      </c>
      <c r="CJ13" s="8">
        <f t="shared" si="2"/>
        <v>-0.003931686691771574</v>
      </c>
      <c r="CK13" s="8">
        <f t="shared" si="2"/>
        <v>-0.0035189453294037776</v>
      </c>
      <c r="CL13" s="8">
        <f t="shared" si="2"/>
        <v>-0.00298006578134391</v>
      </c>
      <c r="CM13" s="8">
        <f t="shared" si="2"/>
        <v>-0.0023036734319248353</v>
      </c>
      <c r="CN13" s="8">
        <f t="shared" si="2"/>
        <v>-0.0015578603927224322</v>
      </c>
      <c r="CO13" s="8">
        <f t="shared" si="2"/>
        <v>-0.0007830375227513287</v>
      </c>
      <c r="CP13" s="8">
        <f t="shared" si="2"/>
        <v>0</v>
      </c>
      <c r="CQ13" s="8">
        <f t="shared" si="2"/>
        <v>1112.9498805956287</v>
      </c>
    </row>
    <row r="14" spans="2:95" ht="19.5" customHeight="1">
      <c r="B14" s="22">
        <f t="shared" si="3"/>
        <v>100</v>
      </c>
      <c r="C14" s="3">
        <v>0</v>
      </c>
      <c r="D14" s="27">
        <f t="shared" si="10"/>
        <v>1.4097286409407523</v>
      </c>
      <c r="E14" s="27">
        <f t="shared" si="11"/>
        <v>2.8361984640524787</v>
      </c>
      <c r="F14" s="27">
        <f t="shared" si="12"/>
        <v>4.2976471654198205</v>
      </c>
      <c r="G14" s="27">
        <f t="shared" si="13"/>
        <v>5.813231613449884</v>
      </c>
      <c r="H14" s="27">
        <f t="shared" si="14"/>
        <v>7.403114901098963</v>
      </c>
      <c r="I14" s="27">
        <f t="shared" si="15"/>
        <v>9.088526328604528</v>
      </c>
      <c r="J14" s="27">
        <f t="shared" si="16"/>
        <v>10.891834651785224</v>
      </c>
      <c r="K14" s="27">
        <f t="shared" si="17"/>
        <v>12.836619870295678</v>
      </c>
      <c r="L14" s="27">
        <f t="shared" si="18"/>
        <v>14.947632539714945</v>
      </c>
      <c r="M14" s="27">
        <f t="shared" si="19"/>
        <v>17.250290311414897</v>
      </c>
      <c r="N14" s="27">
        <f t="shared" si="20"/>
        <v>19.768642089690143</v>
      </c>
      <c r="O14" s="27">
        <f t="shared" si="21"/>
        <v>22.518521393217988</v>
      </c>
      <c r="P14" s="27">
        <f t="shared" si="22"/>
        <v>25.486256722785015</v>
      </c>
      <c r="Q14" s="27">
        <f t="shared" si="23"/>
        <v>28.568434100107556</v>
      </c>
      <c r="R14" s="27">
        <f t="shared" si="24"/>
        <v>31.438541591684015</v>
      </c>
      <c r="S14" s="27">
        <f t="shared" si="25"/>
        <v>33.52377659493271</v>
      </c>
      <c r="T14" s="27">
        <f t="shared" si="26"/>
        <v>35.50257740045082</v>
      </c>
      <c r="U14" s="27">
        <f t="shared" si="27"/>
        <v>37.60971402016662</v>
      </c>
      <c r="V14" s="27">
        <f t="shared" si="28"/>
        <v>39.95943503183842</v>
      </c>
      <c r="W14" s="27">
        <f t="shared" si="29"/>
        <v>42.638152693508616</v>
      </c>
      <c r="X14" s="27">
        <f t="shared" si="30"/>
        <v>45.742770912997784</v>
      </c>
      <c r="Y14" s="27">
        <f t="shared" si="31"/>
        <v>49.421843136576584</v>
      </c>
      <c r="Z14" s="27">
        <f t="shared" si="32"/>
        <v>53.98287196449842</v>
      </c>
      <c r="AA14" s="27">
        <f t="shared" si="33"/>
        <v>60.27361946498329</v>
      </c>
      <c r="AB14" s="27">
        <f t="shared" si="34"/>
        <v>68.90514441029812</v>
      </c>
      <c r="AC14" s="27">
        <f t="shared" si="35"/>
        <v>78.71004752313495</v>
      </c>
      <c r="AD14" s="27">
        <f t="shared" si="36"/>
        <v>89.1902782778749</v>
      </c>
      <c r="AE14" s="3">
        <v>100</v>
      </c>
      <c r="AF14" s="23">
        <f t="shared" si="7"/>
        <v>0</v>
      </c>
      <c r="AI14" s="24">
        <f t="shared" si="8"/>
        <v>1.4097286409407523</v>
      </c>
      <c r="AJ14" s="24">
        <f t="shared" si="1"/>
        <v>1.431249874518605</v>
      </c>
      <c r="AK14" s="24">
        <f t="shared" si="1"/>
        <v>1.4803116496222615</v>
      </c>
      <c r="AL14" s="24">
        <f t="shared" si="1"/>
        <v>1.557301420033656</v>
      </c>
      <c r="AM14" s="24">
        <f t="shared" si="1"/>
        <v>1.6626510671436272</v>
      </c>
      <c r="AN14" s="24">
        <f t="shared" si="1"/>
        <v>1.7970340338284596</v>
      </c>
      <c r="AO14" s="24">
        <f t="shared" si="1"/>
        <v>1.9616124097061025</v>
      </c>
      <c r="AP14" s="24">
        <f t="shared" si="1"/>
        <v>2.1582888873955652</v>
      </c>
      <c r="AQ14" s="24">
        <f t="shared" si="1"/>
        <v>2.389956766206487</v>
      </c>
      <c r="AR14" s="24">
        <f t="shared" si="1"/>
        <v>2.6607447942485227</v>
      </c>
      <c r="AS14" s="24">
        <f t="shared" si="1"/>
        <v>2.9761490151828567</v>
      </c>
      <c r="AT14" s="24">
        <f t="shared" si="1"/>
        <v>3.342555389968282</v>
      </c>
      <c r="AU14" s="24">
        <f t="shared" si="1"/>
        <v>3.764804586535264</v>
      </c>
      <c r="AV14" s="24">
        <f t="shared" si="1"/>
        <v>4.240889984506357</v>
      </c>
      <c r="AW14" s="24">
        <f t="shared" si="1"/>
        <v>4.764297057433669</v>
      </c>
      <c r="AX14" s="24">
        <f t="shared" si="1"/>
        <v>5.264374746245338</v>
      </c>
      <c r="AY14" s="24">
        <f t="shared" si="1"/>
        <v>4.526831915989888</v>
      </c>
      <c r="AZ14" s="24">
        <f t="shared" si="1"/>
        <v>4.245760912501415</v>
      </c>
      <c r="BA14" s="24">
        <f t="shared" si="1"/>
        <v>4.143496952944149</v>
      </c>
      <c r="BB14" s="24">
        <f t="shared" si="1"/>
        <v>4.122330366291593</v>
      </c>
      <c r="BC14" s="24">
        <f t="shared" si="1"/>
        <v>4.155567222287842</v>
      </c>
      <c r="BD14" s="24">
        <f t="shared" si="1"/>
        <v>4.286665939911683</v>
      </c>
      <c r="BE14" s="24">
        <f t="shared" si="1"/>
        <v>4.737125890709292</v>
      </c>
      <c r="BF14" s="24">
        <f t="shared" si="1"/>
        <v>6.301858364221186</v>
      </c>
      <c r="BG14" s="24">
        <f t="shared" si="1"/>
        <v>8.769235066641041</v>
      </c>
      <c r="BH14" s="24">
        <f t="shared" si="1"/>
        <v>9.809348056517857</v>
      </c>
      <c r="BI14" s="24">
        <f t="shared" si="1"/>
        <v>10.481078985930008</v>
      </c>
      <c r="BJ14" s="24">
        <f t="shared" si="1"/>
        <v>10.81084407785527</v>
      </c>
      <c r="BK14" s="24">
        <f t="shared" si="1"/>
        <v>100</v>
      </c>
      <c r="BO14" s="8">
        <f t="shared" si="9"/>
        <v>-1014.0972864094076</v>
      </c>
      <c r="BP14" s="8">
        <f t="shared" si="2"/>
        <v>0.012249236652177586</v>
      </c>
      <c r="BQ14" s="8">
        <f t="shared" si="2"/>
        <v>0.013579923851008147</v>
      </c>
      <c r="BR14" s="8">
        <f t="shared" si="2"/>
        <v>0.01228324199487929</v>
      </c>
      <c r="BS14" s="8">
        <f t="shared" si="2"/>
        <v>0.009400366124729942</v>
      </c>
      <c r="BT14" s="8">
        <f t="shared" si="2"/>
        <v>0.005936775244563819</v>
      </c>
      <c r="BU14" s="8">
        <f t="shared" si="2"/>
        <v>0.00262553686063427</v>
      </c>
      <c r="BV14" s="8">
        <f t="shared" si="2"/>
        <v>-0.00012952829933965404</v>
      </c>
      <c r="BW14" s="8">
        <f t="shared" si="2"/>
        <v>-0.002198157555568514</v>
      </c>
      <c r="BX14" s="8">
        <f t="shared" si="2"/>
        <v>-0.003626099876044009</v>
      </c>
      <c r="BY14" s="8">
        <f t="shared" si="2"/>
        <v>-0.004543424843319599</v>
      </c>
      <c r="BZ14" s="8">
        <f t="shared" si="2"/>
        <v>-0.005099873928742227</v>
      </c>
      <c r="CA14" s="8">
        <f t="shared" si="2"/>
        <v>-0.0054289494212866884</v>
      </c>
      <c r="CB14" s="8">
        <f t="shared" si="2"/>
        <v>-0.005630513230840961</v>
      </c>
      <c r="CC14" s="8">
        <f t="shared" si="2"/>
        <v>-0.005752173744895117</v>
      </c>
      <c r="CD14" s="8">
        <f t="shared" si="2"/>
        <v>-0.005741804239676185</v>
      </c>
      <c r="CE14" s="8">
        <f t="shared" si="2"/>
        <v>-0.005663856721866978</v>
      </c>
      <c r="CF14" s="8">
        <f t="shared" si="2"/>
        <v>-0.005539259299212063</v>
      </c>
      <c r="CG14" s="8">
        <f t="shared" si="2"/>
        <v>-0.005373772749805994</v>
      </c>
      <c r="CH14" s="8">
        <f t="shared" si="2"/>
        <v>-0.0051667033116586936</v>
      </c>
      <c r="CI14" s="8">
        <f t="shared" si="2"/>
        <v>-0.004912915107979643</v>
      </c>
      <c r="CJ14" s="8">
        <f t="shared" si="2"/>
        <v>-0.004600114063464389</v>
      </c>
      <c r="CK14" s="8">
        <f t="shared" si="2"/>
        <v>-0.0041963597013250364</v>
      </c>
      <c r="CL14" s="8">
        <f t="shared" si="2"/>
        <v>-0.0036040739061604654</v>
      </c>
      <c r="CM14" s="8">
        <f t="shared" si="2"/>
        <v>-0.0027451673884115735</v>
      </c>
      <c r="CN14" s="8">
        <f t="shared" si="2"/>
        <v>-0.0018335446077344386</v>
      </c>
      <c r="CO14" s="8">
        <f t="shared" si="2"/>
        <v>-0.0009151700720622102</v>
      </c>
      <c r="CP14" s="8">
        <f t="shared" si="2"/>
        <v>0</v>
      </c>
      <c r="CQ14" s="8">
        <f t="shared" si="2"/>
        <v>1108.0972172212512</v>
      </c>
    </row>
    <row r="15" spans="2:95" ht="19.5" customHeight="1">
      <c r="B15" s="22">
        <f t="shared" si="3"/>
        <v>100</v>
      </c>
      <c r="C15" s="3">
        <v>0</v>
      </c>
      <c r="D15" s="27">
        <f t="shared" si="10"/>
        <v>1.5259363064385076</v>
      </c>
      <c r="E15" s="27">
        <f t="shared" si="11"/>
        <v>3.0706838076031184</v>
      </c>
      <c r="F15" s="27">
        <f t="shared" si="12"/>
        <v>4.6544822694769925</v>
      </c>
      <c r="G15" s="27">
        <f t="shared" si="13"/>
        <v>6.298634522679488</v>
      </c>
      <c r="H15" s="27">
        <f t="shared" si="14"/>
        <v>8.025749217208144</v>
      </c>
      <c r="I15" s="27">
        <f t="shared" si="15"/>
        <v>9.860012141680388</v>
      </c>
      <c r="J15" s="27">
        <f t="shared" si="16"/>
        <v>11.827574586437246</v>
      </c>
      <c r="K15" s="27">
        <f t="shared" si="17"/>
        <v>13.957159007654356</v>
      </c>
      <c r="L15" s="27">
        <f t="shared" si="18"/>
        <v>16.281037662015255</v>
      </c>
      <c r="M15" s="27">
        <f t="shared" si="19"/>
        <v>18.83666304974721</v>
      </c>
      <c r="N15" s="27">
        <f t="shared" si="20"/>
        <v>21.66933988595458</v>
      </c>
      <c r="O15" s="27">
        <f t="shared" si="21"/>
        <v>24.835586769358965</v>
      </c>
      <c r="P15" s="27">
        <f t="shared" si="22"/>
        <v>28.39979362014605</v>
      </c>
      <c r="Q15" s="27">
        <f>(Q14+P15+R15+Q16)*0.25</f>
        <v>32.37180624019091</v>
      </c>
      <c r="R15" s="27">
        <f aca="true" t="shared" si="37" ref="R15:Y15">1/4*(R13-R14)+R16</f>
        <v>36.27296140318922</v>
      </c>
      <c r="S15" s="27">
        <f t="shared" si="37"/>
        <v>37.59584393107318</v>
      </c>
      <c r="T15" s="27">
        <f t="shared" si="37"/>
        <v>39.189186958308156</v>
      </c>
      <c r="U15" s="27">
        <f t="shared" si="37"/>
        <v>41.0231553230511</v>
      </c>
      <c r="V15" s="27">
        <f t="shared" si="37"/>
        <v>43.09341626152496</v>
      </c>
      <c r="W15" s="27">
        <f t="shared" si="37"/>
        <v>45.400993529181854</v>
      </c>
      <c r="X15" s="27">
        <f t="shared" si="37"/>
        <v>47.943312285552</v>
      </c>
      <c r="Y15" s="27">
        <f t="shared" si="37"/>
        <v>50.701973834348976</v>
      </c>
      <c r="Z15" s="27">
        <f>1/4*(Z13-Z14)+Z16</f>
        <v>53.6093210700443</v>
      </c>
      <c r="AA15" s="27">
        <f>1/2*(AC15-AB15)+Z15</f>
        <v>58.7260784174805</v>
      </c>
      <c r="AB15" s="27">
        <f t="shared" si="34"/>
        <v>68.61019543344088</v>
      </c>
      <c r="AC15" s="27">
        <f t="shared" si="35"/>
        <v>78.84359904951319</v>
      </c>
      <c r="AD15" s="27">
        <f t="shared" si="36"/>
        <v>89.34615740896226</v>
      </c>
      <c r="AE15" s="3">
        <v>100</v>
      </c>
      <c r="AF15" s="23">
        <f t="shared" si="7"/>
        <v>0</v>
      </c>
      <c r="AI15" s="24">
        <f t="shared" si="8"/>
        <v>1.5259363064385076</v>
      </c>
      <c r="AJ15" s="24">
        <f t="shared" si="1"/>
        <v>1.5477474001740672</v>
      </c>
      <c r="AK15" s="24">
        <f t="shared" si="1"/>
        <v>1.5956639007373032</v>
      </c>
      <c r="AL15" s="24">
        <f t="shared" si="1"/>
        <v>1.670475985134168</v>
      </c>
      <c r="AM15" s="24">
        <f aca="true" t="shared" si="38" ref="AM15:AM34">SQRT((H15-G15)^2+(G16-G15)^2)</f>
        <v>1.773191608400058</v>
      </c>
      <c r="AN15" s="24">
        <f aca="true" t="shared" si="39" ref="AN15:AN34">SQRT((I15-H15)^2+(H16-H15)^2)</f>
        <v>1.9051782859126971</v>
      </c>
      <c r="AO15" s="24">
        <f aca="true" t="shared" si="40" ref="AO15:AO34">SQRT((J15-I15)^2+(I16-I15)^2)</f>
        <v>2.0684058374596153</v>
      </c>
      <c r="AP15" s="24">
        <f aca="true" t="shared" si="41" ref="AP15:AP34">SQRT((K15-J15)^2+(J16-J15)^2)</f>
        <v>2.2657958456326583</v>
      </c>
      <c r="AQ15" s="24">
        <f aca="true" t="shared" si="42" ref="AQ15:AQ34">SQRT((L15-K15)^2+(K16-K15)^2)</f>
        <v>2.5017565268676716</v>
      </c>
      <c r="AR15" s="24">
        <f aca="true" t="shared" si="43" ref="AR15:AR34">SQRT((M15-L15)^2+(L16-L15)^2)</f>
        <v>2.7831122296975233</v>
      </c>
      <c r="AS15" s="24">
        <f aca="true" t="shared" si="44" ref="AS15:AS34">SQRT((N15-M15)^2+(M16-M15)^2)</f>
        <v>3.1208378263916354</v>
      </c>
      <c r="AT15" s="24">
        <f aca="true" t="shared" si="45" ref="AT15:AT34">SQRT((O15-N15)^2+(N16-N15)^2)</f>
        <v>3.5330856499165613</v>
      </c>
      <c r="AU15" s="24">
        <f aca="true" t="shared" si="46" ref="AU15:AU34">SQRT((P15-O15)^2+(O16-O15)^2)</f>
        <v>4.04830263778611</v>
      </c>
      <c r="AV15" s="24">
        <f aca="true" t="shared" si="47" ref="AV15:AV34">SQRT((Q15-P15)^2+(P16-P15)^2)</f>
        <v>4.696660921737493</v>
      </c>
      <c r="AW15" s="24">
        <f aca="true" t="shared" si="48" ref="AW15:AW34">SQRT((R15-Q15)^2+(Q16-Q15)^2)</f>
        <v>5.498510583642773</v>
      </c>
      <c r="AX15" s="24">
        <f aca="true" t="shared" si="49" ref="AX15:AX34">SQRT((S15-R15)^2+(R16-R15)^2)</f>
        <v>1.6656323845558976</v>
      </c>
      <c r="AY15" s="24">
        <f aca="true" t="shared" si="50" ref="AY15:AY34">SQRT((T15-S15)^2+(S16-S15)^2)</f>
        <v>1.8764425223868797</v>
      </c>
      <c r="AZ15" s="24">
        <f aca="true" t="shared" si="51" ref="AZ15:AZ34">SQRT((U15-T15)^2+(T16-T15)^2)</f>
        <v>2.067000121084196</v>
      </c>
      <c r="BA15" s="24">
        <f aca="true" t="shared" si="52" ref="BA15:BA34">SQRT((V15-U15)^2+(U16-U15)^2)</f>
        <v>2.2629319897642266</v>
      </c>
      <c r="BB15" s="24">
        <f aca="true" t="shared" si="53" ref="BB15:BB34">SQRT((W15-V15)^2+(V16-V15)^2)</f>
        <v>2.4645371031776513</v>
      </c>
      <c r="BC15" s="24">
        <f aca="true" t="shared" si="54" ref="BC15:BC34">SQRT((X15-W15)^2+(W16-W15)^2)</f>
        <v>2.6642939367985754</v>
      </c>
      <c r="BD15" s="24">
        <f aca="true" t="shared" si="55" ref="BD15:BD34">SQRT((Y15-X15)^2+(X16-X15)^2)</f>
        <v>2.844494398782595</v>
      </c>
      <c r="BE15" s="24">
        <f aca="true" t="shared" si="56" ref="BE15:BE34">SQRT((Z15-Y15)^2+(Y16-Y15)^2)</f>
        <v>2.9571227870082133</v>
      </c>
      <c r="BF15" s="24">
        <f aca="true" t="shared" si="57" ref="BF15:BF34">SQRT((AA15-Z15)^2+(Z16-Z15)^2)</f>
        <v>5.127963458650993</v>
      </c>
      <c r="BG15" s="24">
        <f aca="true" t="shared" si="58" ref="BG15:BG34">SQRT((AB15-AA15)^2+(AA16-AA15)^2)</f>
        <v>10.103166867168468</v>
      </c>
      <c r="BH15" s="24">
        <f aca="true" t="shared" si="59" ref="BH15:BH34">SQRT((AC15-AB15)^2+(AB16-AB15)^2)</f>
        <v>10.253649051478405</v>
      </c>
      <c r="BI15" s="24">
        <f aca="true" t="shared" si="60" ref="BI15:BI34">SQRT((AD15-AC15)^2+(AC16-AC15)^2)</f>
        <v>10.50343240070597</v>
      </c>
      <c r="BJ15" s="24">
        <f aca="true" t="shared" si="61" ref="BJ15:BJ34">SQRT((AE15-AD15)^2+(AD16-AD15)^2)</f>
        <v>10.653843581905605</v>
      </c>
      <c r="BK15" s="24">
        <f aca="true" t="shared" si="62" ref="BK15:BK34">SQRT((AF15-AE15)^2+(AE16-AE15)^2)</f>
        <v>100</v>
      </c>
      <c r="BO15" s="8">
        <f t="shared" si="9"/>
        <v>-1015.2593630643851</v>
      </c>
      <c r="BP15" s="8">
        <f t="shared" si="2"/>
        <v>0.010783915171570513</v>
      </c>
      <c r="BQ15" s="8">
        <f t="shared" si="2"/>
        <v>0.012032929455081387</v>
      </c>
      <c r="BR15" s="8">
        <f t="shared" si="2"/>
        <v>0.010944728065140907</v>
      </c>
      <c r="BS15" s="8">
        <f aca="true" t="shared" si="63" ref="BS15:BS34">-10*(F15+G14+H15+G16-4*G15)</f>
        <v>0.008395315953073634</v>
      </c>
      <c r="BT15" s="8">
        <f aca="true" t="shared" si="64" ref="BT15:BT34">-10*(G15+H14+I15+H16-4*H15)</f>
        <v>0.0052606342617878</v>
      </c>
      <c r="BU15" s="8">
        <f aca="true" t="shared" si="65" ref="BU15:BU34">-10*(H15+I14+J15+I16-4*I15)</f>
        <v>0.0022020088711371955</v>
      </c>
      <c r="BV15" s="8">
        <f aca="true" t="shared" si="66" ref="BV15:BV34">-10*(I15+J14+K15+J16-4*J15)</f>
        <v>-0.00039760345238448735</v>
      </c>
      <c r="BW15" s="8">
        <f aca="true" t="shared" si="67" ref="BW15:BW34">-10*(J15+K14+L15+K16-4*K15)</f>
        <v>-0.0023969874987272988</v>
      </c>
      <c r="BX15" s="8">
        <f aca="true" t="shared" si="68" ref="BX15:BX34">-10*(K15+L14+M15+L16-4*L15)</f>
        <v>-0.0038179213122191413</v>
      </c>
      <c r="BY15" s="8">
        <f aca="true" t="shared" si="69" ref="BY15:BY34">-10*(L15+M14+N15+M16-4*M15)</f>
        <v>-0.004766641234397184</v>
      </c>
      <c r="BZ15" s="8">
        <f aca="true" t="shared" si="70" ref="BZ15:BZ34">-10*(M15+N14+O15+N16-4*N15)</f>
        <v>-0.005376753705661486</v>
      </c>
      <c r="CA15" s="8">
        <f aca="true" t="shared" si="71" ref="CA15:CA34">-10*(N15+O14+P15+O16-4*O15)</f>
        <v>-0.005778390480770668</v>
      </c>
      <c r="CB15" s="8">
        <f aca="true" t="shared" si="72" ref="CB15:CB34">-10*(O15+P14+Q15+P16-4*P15)</f>
        <v>-0.006087450944107786</v>
      </c>
      <c r="CC15" s="8">
        <f aca="true" t="shared" si="73" ref="CC15:CC34">-10*(P15+Q14+R15+Q16-4*Q15)</f>
        <v>-0.006390500171562508</v>
      </c>
      <c r="CD15" s="8">
        <f aca="true" t="shared" si="74" ref="CD15:CD34">-10*(Q15+R14+S15+R16-4*R15)</f>
        <v>64.0060892343547</v>
      </c>
      <c r="CE15" s="8">
        <f aca="true" t="shared" si="75" ref="CE15:CE34">-10*(R15+S14+T15+S16-4*S15)</f>
        <v>28.104991043086045</v>
      </c>
      <c r="CF15" s="8">
        <f aca="true" t="shared" si="76" ref="CF15:CF34">-10*(S15+T14+U15+T16-4*T15)</f>
        <v>24.925433266993196</v>
      </c>
      <c r="CG15" s="8">
        <f aca="true" t="shared" si="77" ref="CG15:CG34">-10*(T15+U14+V15+U16-4*U15)</f>
        <v>22.6343059048736</v>
      </c>
      <c r="CH15" s="8">
        <f aca="true" t="shared" si="78" ref="CH15:CH34">-10*(U15+V14+W15+V16-4*V15)</f>
        <v>20.311995420214828</v>
      </c>
      <c r="CI15" s="8">
        <f aca="true" t="shared" si="79" ref="CI15:CI34">-10*(V15+W14+X15+W16-4*W15)</f>
        <v>17.311818338695844</v>
      </c>
      <c r="CJ15" s="8">
        <f aca="true" t="shared" si="80" ref="CJ15:CJ34">-10*(W15+X14+Y15+X16-4*X15)</f>
        <v>12.907039198057646</v>
      </c>
      <c r="CK15" s="8">
        <f aca="true" t="shared" si="81" ref="CK15:CK34">-10*(X15+Y14+Z15+Y16-4*Y15)</f>
        <v>5.911606148954434</v>
      </c>
      <c r="CL15" s="8">
        <f aca="true" t="shared" si="82" ref="CL15:CL34">-10*(Y15+Z14+AA15+Z16-4*Z15)</f>
        <v>-29.21787629584486</v>
      </c>
      <c r="CM15" s="8">
        <f aca="true" t="shared" si="83" ref="CM15:CM34">-10*(Z15+AA14+AB15+AA16-4*AA15)</f>
        <v>-42.224830806937916</v>
      </c>
      <c r="CN15" s="8">
        <f aca="true" t="shared" si="84" ref="CN15:CN34">-10*(AA15+AB14+AC15+AB16-4*AB15)</f>
        <v>-0.0020972233119209704</v>
      </c>
      <c r="CO15" s="8">
        <f aca="true" t="shared" si="85" ref="CO15:CO34">-10*(AB15+AC14+AD15+AC16-4*AC15)</f>
        <v>-0.0010376103477938159</v>
      </c>
      <c r="CP15" s="8">
        <f aca="true" t="shared" si="86" ref="CP15:CP34">-10*(AC15+AD14+AE15+AD16-4*AD15)</f>
        <v>0</v>
      </c>
      <c r="CQ15" s="8">
        <f aca="true" t="shared" si="87" ref="CQ15:CQ34">-10*(AD15+AE14+AF15+AE16-4*AE15)</f>
        <v>1106.5384259103776</v>
      </c>
    </row>
    <row r="16" spans="2:95" ht="19.5" customHeight="1">
      <c r="B16" s="22">
        <f t="shared" si="3"/>
        <v>100</v>
      </c>
      <c r="C16" s="3">
        <v>0</v>
      </c>
      <c r="D16" s="27">
        <f t="shared" si="10"/>
        <v>1.6217134189319222</v>
      </c>
      <c r="E16" s="27">
        <f t="shared" si="11"/>
        <v>3.264036667305203</v>
      </c>
      <c r="F16" s="27">
        <f t="shared" si="12"/>
        <v>4.948884204144954</v>
      </c>
      <c r="G16" s="27">
        <f t="shared" si="13"/>
        <v>6.69933818341272</v>
      </c>
      <c r="H16" s="27">
        <f t="shared" si="14"/>
        <v>8.540025591167506</v>
      </c>
      <c r="I16" s="27">
        <f t="shared" si="15"/>
        <v>10.4975629715181</v>
      </c>
      <c r="J16" s="27">
        <f t="shared" si="16"/>
        <v>12.601184327810909</v>
      </c>
      <c r="K16" s="27">
        <f t="shared" si="17"/>
        <v>14.883727824343193</v>
      </c>
      <c r="L16" s="27">
        <f t="shared" si="18"/>
        <v>17.38334512263696</v>
      </c>
      <c r="M16" s="27">
        <f t="shared" si="19"/>
        <v>20.14686231082873</v>
      </c>
      <c r="N16" s="27">
        <f t="shared" si="20"/>
        <v>23.237499548400578</v>
      </c>
      <c r="O16" s="27">
        <f t="shared" si="21"/>
        <v>26.755827192698753</v>
      </c>
      <c r="P16" s="27">
        <f t="shared" si="22"/>
        <v>30.90673560127017</v>
      </c>
      <c r="Q16" s="27">
        <f>1/4*(O16-P16)+R16</f>
        <v>36.24731782423045</v>
      </c>
      <c r="R16" s="27">
        <f aca="true" t="shared" si="88" ref="R16:R22">(R15+Q16+S16+R17)*0.25</f>
        <v>37.28569348605543</v>
      </c>
      <c r="S16" s="27">
        <f aca="true" t="shared" si="89" ref="S16:S22">(S15+R16+T16+S17)*0.25</f>
        <v>38.58759844858446</v>
      </c>
      <c r="T16" s="27">
        <f aca="true" t="shared" si="90" ref="T16:T22">(T15+S16+U16+T17)*0.25</f>
        <v>40.14326745040297</v>
      </c>
      <c r="U16" s="27">
        <f aca="true" t="shared" si="91" ref="U16:U22">(U15+T16+V16+U17)*0.25</f>
        <v>41.937501370389924</v>
      </c>
      <c r="V16" s="27">
        <f aca="true" t="shared" si="92" ref="V16:V22">(V15+U16+W16+V17)*0.25</f>
        <v>43.9594937876428</v>
      </c>
      <c r="W16" s="27">
        <f aca="true" t="shared" si="93" ref="W16:W22">(W15+V16+X16+W17)*0.25</f>
        <v>46.19850368869609</v>
      </c>
      <c r="X16" s="27">
        <f aca="true" t="shared" si="94" ref="X16:X22">(X15+W16+Y16+X17)*0.25</f>
        <v>48.637376543483256</v>
      </c>
      <c r="Y16" s="27">
        <f aca="true" t="shared" si="95" ref="Y16:Y22">(Y15+X16+Z16+Y17)*0.25</f>
        <v>51.24280160916858</v>
      </c>
      <c r="Z16" s="27">
        <f aca="true" t="shared" si="96" ref="Z16:Z22">(Z15+Y16+AA16+Z17)*0.25</f>
        <v>53.94866226395783</v>
      </c>
      <c r="AA16" s="27">
        <f>1/4*(AC16-AB16)+Z16</f>
        <v>56.63414476764446</v>
      </c>
      <c r="AB16" s="27">
        <f t="shared" si="34"/>
        <v>67.96652003188653</v>
      </c>
      <c r="AC16" s="27">
        <f t="shared" si="35"/>
        <v>78.70832847245737</v>
      </c>
      <c r="AD16" s="27">
        <f t="shared" si="36"/>
        <v>89.35086539908224</v>
      </c>
      <c r="AE16" s="3">
        <v>100</v>
      </c>
      <c r="AF16" s="23">
        <f t="shared" si="7"/>
        <v>0</v>
      </c>
      <c r="AI16" s="24">
        <f t="shared" si="8"/>
        <v>1.6217134189319222</v>
      </c>
      <c r="AJ16" s="24">
        <f aca="true" t="shared" si="97" ref="AJ16:AJ34">SQRT((E16-D16)^2+(D17-D16)^2)</f>
        <v>1.6440025898768968</v>
      </c>
      <c r="AK16" s="24">
        <f aca="true" t="shared" si="98" ref="AK16:AK34">SQRT((F16-E16)^2+(E17-E16)^2)</f>
        <v>1.6914976637967205</v>
      </c>
      <c r="AL16" s="24">
        <f aca="true" t="shared" si="99" ref="AL16:AL34">SQRT((G16-F16)^2+(F17-F16)^2)</f>
        <v>1.7652271045657164</v>
      </c>
      <c r="AM16" s="24">
        <f t="shared" si="38"/>
        <v>1.8665738293361642</v>
      </c>
      <c r="AN16" s="24">
        <f t="shared" si="39"/>
        <v>1.9973909082089745</v>
      </c>
      <c r="AO16" s="24">
        <f t="shared" si="40"/>
        <v>2.1602354152463437</v>
      </c>
      <c r="AP16" s="24">
        <f t="shared" si="41"/>
        <v>2.3587620323618106</v>
      </c>
      <c r="AQ16" s="24">
        <f t="shared" si="42"/>
        <v>2.5984320565693295</v>
      </c>
      <c r="AR16" s="24">
        <f t="shared" si="43"/>
        <v>2.888014470695952</v>
      </c>
      <c r="AS16" s="24">
        <f t="shared" si="44"/>
        <v>3.2433709724974564</v>
      </c>
      <c r="AT16" s="24">
        <f t="shared" si="45"/>
        <v>3.6987255547621958</v>
      </c>
      <c r="AU16" s="24">
        <f t="shared" si="46"/>
        <v>4.346223532751717</v>
      </c>
      <c r="AV16" s="24">
        <f t="shared" si="47"/>
        <v>5.500791593694923</v>
      </c>
      <c r="AW16" s="24">
        <f t="shared" si="48"/>
        <v>1.2764870333106157</v>
      </c>
      <c r="AX16" s="24">
        <f t="shared" si="49"/>
        <v>1.5024083682130491</v>
      </c>
      <c r="AY16" s="24">
        <f t="shared" si="50"/>
        <v>1.7221151045663279</v>
      </c>
      <c r="AZ16" s="24">
        <f t="shared" si="51"/>
        <v>1.931873921171039</v>
      </c>
      <c r="BA16" s="24">
        <f t="shared" si="52"/>
        <v>2.135578794483381</v>
      </c>
      <c r="BB16" s="24">
        <f t="shared" si="53"/>
        <v>2.331354531812651</v>
      </c>
      <c r="BC16" s="24">
        <f t="shared" si="54"/>
        <v>2.5111678848049652</v>
      </c>
      <c r="BD16" s="24">
        <f t="shared" si="55"/>
        <v>2.658398447504898</v>
      </c>
      <c r="BE16" s="24">
        <f t="shared" si="56"/>
        <v>2.741547127232051</v>
      </c>
      <c r="BF16" s="24">
        <f t="shared" si="57"/>
        <v>2.7095318261500227</v>
      </c>
      <c r="BG16" s="24">
        <f t="shared" si="58"/>
        <v>11.33823420428071</v>
      </c>
      <c r="BH16" s="24">
        <f t="shared" si="59"/>
        <v>10.741938597687223</v>
      </c>
      <c r="BI16" s="24">
        <f t="shared" si="60"/>
        <v>10.64259742908635</v>
      </c>
      <c r="BJ16" s="24">
        <f t="shared" si="61"/>
        <v>10.649134768579566</v>
      </c>
      <c r="BK16" s="24">
        <f t="shared" si="62"/>
        <v>100</v>
      </c>
      <c r="BO16" s="8">
        <f t="shared" si="9"/>
        <v>-1016.2171341893192</v>
      </c>
      <c r="BP16" s="8">
        <f aca="true" t="shared" si="100" ref="BP16:BP34">-10*(C16+D15+E16+D17-4*D16)</f>
        <v>0.008782301937841908</v>
      </c>
      <c r="BQ16" s="8">
        <f aca="true" t="shared" si="101" ref="BQ16:BQ34">-10*(D16+E15+F16+E17-4*E16)</f>
        <v>0.009849052540715775</v>
      </c>
      <c r="BR16" s="8">
        <f aca="true" t="shared" si="102" ref="BR16:BR34">-10*(E16+F15+G16+F17-4*F16)</f>
        <v>0.008972755749034889</v>
      </c>
      <c r="BS16" s="8">
        <f t="shared" si="63"/>
        <v>0.0068364878005056084</v>
      </c>
      <c r="BT16" s="8">
        <f t="shared" si="64"/>
        <v>0.004152620664257256</v>
      </c>
      <c r="BU16" s="8">
        <f t="shared" si="65"/>
        <v>0.0014797716334413735</v>
      </c>
      <c r="BV16" s="8">
        <f t="shared" si="66"/>
        <v>-0.0008421372407951822</v>
      </c>
      <c r="BW16" s="8">
        <f t="shared" si="67"/>
        <v>-0.002672795612213008</v>
      </c>
      <c r="BX16" s="8">
        <f t="shared" si="68"/>
        <v>-0.004013071011996772</v>
      </c>
      <c r="BY16" s="8">
        <f t="shared" si="69"/>
        <v>-0.0049423800800241224</v>
      </c>
      <c r="BZ16" s="8">
        <f t="shared" si="70"/>
        <v>-0.005571755334159434</v>
      </c>
      <c r="CA16" s="8">
        <f t="shared" si="71"/>
        <v>-0.006021079264542095</v>
      </c>
      <c r="CB16" s="8">
        <f t="shared" si="72"/>
        <v>-0.006429368925182644</v>
      </c>
      <c r="CC16" s="8">
        <f t="shared" si="73"/>
        <v>74.35292976461056</v>
      </c>
      <c r="CD16" s="8">
        <f t="shared" si="74"/>
        <v>-0.006467850304261447</v>
      </c>
      <c r="CE16" s="8">
        <f t="shared" si="75"/>
        <v>-0.00639598444792</v>
      </c>
      <c r="CF16" s="8">
        <f t="shared" si="76"/>
        <v>-0.006279086726124206</v>
      </c>
      <c r="CG16" s="8">
        <f t="shared" si="77"/>
        <v>-0.006121676358361583</v>
      </c>
      <c r="CH16" s="8">
        <f t="shared" si="78"/>
        <v>-0.00592646423797305</v>
      </c>
      <c r="CI16" s="8">
        <f t="shared" si="79"/>
        <v>-0.0056959760962627115</v>
      </c>
      <c r="CJ16" s="8">
        <f t="shared" si="80"/>
        <v>-0.005433788410300622</v>
      </c>
      <c r="CK16" s="8">
        <f t="shared" si="81"/>
        <v>-0.005145705240181542</v>
      </c>
      <c r="CL16" s="8">
        <f t="shared" si="82"/>
        <v>-0.004839854971692148</v>
      </c>
      <c r="CM16" s="8">
        <f t="shared" si="83"/>
        <v>-111.03279070575752</v>
      </c>
      <c r="CN16" s="8">
        <f t="shared" si="84"/>
        <v>-0.002288789079329945</v>
      </c>
      <c r="CO16" s="8">
        <f t="shared" si="85"/>
        <v>-0.0011309062131203973</v>
      </c>
      <c r="CP16" s="8">
        <f t="shared" si="86"/>
        <v>0</v>
      </c>
      <c r="CQ16" s="8">
        <f t="shared" si="87"/>
        <v>1106.4913460091775</v>
      </c>
    </row>
    <row r="17" spans="2:95" ht="19.5" customHeight="1">
      <c r="B17" s="22">
        <f t="shared" si="3"/>
        <v>100</v>
      </c>
      <c r="C17" s="3">
        <v>0</v>
      </c>
      <c r="D17" s="27">
        <f t="shared" si="10"/>
        <v>1.695595899731927</v>
      </c>
      <c r="E17" s="27">
        <f t="shared" si="11"/>
        <v>3.4132163243776574</v>
      </c>
      <c r="F17" s="27">
        <f t="shared" si="12"/>
        <v>5.176035855968149</v>
      </c>
      <c r="G17" s="27">
        <f t="shared" si="13"/>
        <v>7.008447613336764</v>
      </c>
      <c r="H17" s="27">
        <f t="shared" si="14"/>
        <v>8.936531359927116</v>
      </c>
      <c r="I17" s="27">
        <f t="shared" si="15"/>
        <v>10.988596253036341</v>
      </c>
      <c r="J17" s="27">
        <f t="shared" si="16"/>
        <v>13.195893884473634</v>
      </c>
      <c r="K17" s="27">
        <f t="shared" si="17"/>
        <v>15.593626345515728</v>
      </c>
      <c r="L17" s="27">
        <f t="shared" si="18"/>
        <v>18.222450913488686</v>
      </c>
      <c r="M17" s="27">
        <f t="shared" si="19"/>
        <v>21.130854099156082</v>
      </c>
      <c r="N17" s="27">
        <f t="shared" si="20"/>
        <v>24.379031801607788</v>
      </c>
      <c r="O17" s="27">
        <f t="shared" si="21"/>
        <v>28.044656623977705</v>
      </c>
      <c r="P17" s="27">
        <f t="shared" si="22"/>
        <v>32.225259504889365</v>
      </c>
      <c r="Q17" s="27">
        <f aca="true" t="shared" si="103" ref="Q17:Q22">1/4*(O17-P17)+R17</f>
        <v>36.99039233302008</v>
      </c>
      <c r="R17" s="27">
        <f t="shared" si="88"/>
        <v>38.036197985407966</v>
      </c>
      <c r="S17" s="27">
        <f t="shared" si="89"/>
        <v>39.326882355093915</v>
      </c>
      <c r="T17" s="27">
        <f t="shared" si="90"/>
        <v>40.860058211511095</v>
      </c>
      <c r="U17" s="27">
        <f t="shared" si="91"/>
        <v>42.625337149617366</v>
      </c>
      <c r="V17" s="27">
        <f t="shared" si="92"/>
        <v>44.609767131797426</v>
      </c>
      <c r="W17" s="27">
        <f t="shared" si="93"/>
        <v>46.79732188194646</v>
      </c>
      <c r="X17" s="27">
        <f t="shared" si="94"/>
        <v>49.1660105334354</v>
      </c>
      <c r="Y17" s="27">
        <f t="shared" si="95"/>
        <v>51.68426088636157</v>
      </c>
      <c r="Z17" s="27">
        <f t="shared" si="96"/>
        <v>54.30938926262077</v>
      </c>
      <c r="AA17" s="27">
        <f aca="true" t="shared" si="104" ref="AA17:AA22">1/4*(AC17-AB17)+Z17</f>
        <v>56.99908980438514</v>
      </c>
      <c r="AB17" s="27">
        <f t="shared" si="34"/>
        <v>67.91400471821909</v>
      </c>
      <c r="AC17" s="27">
        <f t="shared" si="35"/>
        <v>78.67268250794342</v>
      </c>
      <c r="AD17" s="27">
        <f t="shared" si="36"/>
        <v>89.34909468000286</v>
      </c>
      <c r="AE17" s="3">
        <v>100</v>
      </c>
      <c r="AF17" s="23">
        <f t="shared" si="7"/>
        <v>0</v>
      </c>
      <c r="AI17" s="24">
        <f t="shared" si="8"/>
        <v>1.695595899731927</v>
      </c>
      <c r="AJ17" s="24">
        <f t="shared" si="97"/>
        <v>1.718383177107852</v>
      </c>
      <c r="AK17" s="24">
        <f t="shared" si="98"/>
        <v>1.7658397313105512</v>
      </c>
      <c r="AL17" s="24">
        <f t="shared" si="99"/>
        <v>1.8391152481474418</v>
      </c>
      <c r="AM17" s="24">
        <f t="shared" si="38"/>
        <v>1.9398059182223748</v>
      </c>
      <c r="AN17" s="24">
        <f t="shared" si="39"/>
        <v>2.0700445438124975</v>
      </c>
      <c r="AO17" s="24">
        <f t="shared" si="40"/>
        <v>2.2326851613606027</v>
      </c>
      <c r="AP17" s="24">
        <f t="shared" si="41"/>
        <v>2.4315980700439375</v>
      </c>
      <c r="AQ17" s="24">
        <f t="shared" si="42"/>
        <v>2.6721262334287186</v>
      </c>
      <c r="AR17" s="24">
        <f t="shared" si="43"/>
        <v>2.961814995329288</v>
      </c>
      <c r="AS17" s="24">
        <f t="shared" si="44"/>
        <v>3.311544391064837</v>
      </c>
      <c r="AT17" s="24">
        <f t="shared" si="45"/>
        <v>3.7365662064799126</v>
      </c>
      <c r="AU17" s="24">
        <f t="shared" si="46"/>
        <v>4.2517331998524</v>
      </c>
      <c r="AV17" s="24">
        <f t="shared" si="47"/>
        <v>4.821430456076927</v>
      </c>
      <c r="AW17" s="24">
        <f t="shared" si="48"/>
        <v>1.166275915884558</v>
      </c>
      <c r="AX17" s="24">
        <f t="shared" si="49"/>
        <v>1.386428933474241</v>
      </c>
      <c r="AY17" s="24">
        <f t="shared" si="50"/>
        <v>1.6118543545037705</v>
      </c>
      <c r="AZ17" s="24">
        <f t="shared" si="51"/>
        <v>1.8307782123565361</v>
      </c>
      <c r="BA17" s="24">
        <f t="shared" si="52"/>
        <v>2.039168924780495</v>
      </c>
      <c r="BB17" s="24">
        <f t="shared" si="53"/>
        <v>2.232907480616659</v>
      </c>
      <c r="BC17" s="24">
        <f t="shared" si="54"/>
        <v>2.405333603555262</v>
      </c>
      <c r="BD17" s="24">
        <f t="shared" si="55"/>
        <v>2.546703719708397</v>
      </c>
      <c r="BE17" s="24">
        <f t="shared" si="56"/>
        <v>2.6464304828572986</v>
      </c>
      <c r="BF17" s="24">
        <f t="shared" si="57"/>
        <v>2.706009713840431</v>
      </c>
      <c r="BG17" s="24">
        <f t="shared" si="58"/>
        <v>10.918566045750753</v>
      </c>
      <c r="BH17" s="24">
        <f t="shared" si="59"/>
        <v>10.75918007297936</v>
      </c>
      <c r="BI17" s="24">
        <f t="shared" si="60"/>
        <v>10.676514476463488</v>
      </c>
      <c r="BJ17" s="24">
        <f t="shared" si="61"/>
        <v>10.65093176860843</v>
      </c>
      <c r="BK17" s="24">
        <f t="shared" si="62"/>
        <v>100</v>
      </c>
      <c r="BO17" s="8">
        <f t="shared" si="9"/>
        <v>-1016.9559589973193</v>
      </c>
      <c r="BP17" s="8">
        <f t="shared" si="100"/>
        <v>0.006640089090881318</v>
      </c>
      <c r="BQ17" s="8">
        <f t="shared" si="101"/>
        <v>0.007465648418474302</v>
      </c>
      <c r="BR17" s="8">
        <f t="shared" si="102"/>
        <v>0.006771535421172814</v>
      </c>
      <c r="BS17" s="8">
        <f t="shared" si="63"/>
        <v>0.005053705375210882</v>
      </c>
      <c r="BT17" s="8">
        <f t="shared" si="64"/>
        <v>0.002855952139100282</v>
      </c>
      <c r="BU17" s="8">
        <f t="shared" si="65"/>
        <v>0.0006225819554117606</v>
      </c>
      <c r="BV17" s="8">
        <f t="shared" si="66"/>
        <v>-0.00136226683963514</v>
      </c>
      <c r="BW17" s="8">
        <f t="shared" si="67"/>
        <v>-0.002969130268297704</v>
      </c>
      <c r="BX17" s="8">
        <f t="shared" si="68"/>
        <v>-0.004183386178908677</v>
      </c>
      <c r="BY17" s="8">
        <f t="shared" si="69"/>
        <v>-0.005058219541069775</v>
      </c>
      <c r="BZ17" s="8">
        <f t="shared" si="70"/>
        <v>-0.0056766428593846285</v>
      </c>
      <c r="CA17" s="8">
        <f t="shared" si="71"/>
        <v>-0.006127999914298243</v>
      </c>
      <c r="CB17" s="8">
        <f t="shared" si="72"/>
        <v>-0.006493400758529333</v>
      </c>
      <c r="CC17" s="8">
        <f t="shared" si="73"/>
        <v>39.46174942290327</v>
      </c>
      <c r="CD17" s="8">
        <f t="shared" si="74"/>
        <v>-0.0065382984286088686</v>
      </c>
      <c r="CE17" s="8">
        <f t="shared" si="75"/>
        <v>-0.006472785091204969</v>
      </c>
      <c r="CF17" s="8">
        <f t="shared" si="76"/>
        <v>-0.006360615186906671</v>
      </c>
      <c r="CG17" s="8">
        <f t="shared" si="77"/>
        <v>-0.006206554133996178</v>
      </c>
      <c r="CH17" s="8">
        <f t="shared" si="78"/>
        <v>-0.0060138986037827635</v>
      </c>
      <c r="CI17" s="8">
        <f t="shared" si="79"/>
        <v>-0.005785640780402446</v>
      </c>
      <c r="CJ17" s="8">
        <f t="shared" si="80"/>
        <v>-0.00552520953306157</v>
      </c>
      <c r="CK17" s="8">
        <f t="shared" si="81"/>
        <v>-0.005236681496398887</v>
      </c>
      <c r="CL17" s="8">
        <f t="shared" si="82"/>
        <v>-0.004923765564228688</v>
      </c>
      <c r="CM17" s="8">
        <f t="shared" si="83"/>
        <v>-81.42611183425316</v>
      </c>
      <c r="CN17" s="8">
        <f t="shared" si="84"/>
        <v>-0.0024000797458256784</v>
      </c>
      <c r="CO17" s="8">
        <f t="shared" si="85"/>
        <v>-0.0011896509352027351</v>
      </c>
      <c r="CP17" s="8">
        <f t="shared" si="86"/>
        <v>0</v>
      </c>
      <c r="CQ17" s="8">
        <f t="shared" si="87"/>
        <v>1106.5090531999715</v>
      </c>
    </row>
    <row r="18" spans="2:95" ht="19.5" customHeight="1">
      <c r="B18" s="22">
        <f t="shared" si="3"/>
        <v>100</v>
      </c>
      <c r="C18" s="3">
        <v>0</v>
      </c>
      <c r="D18" s="27">
        <f t="shared" si="10"/>
        <v>1.7465054774532955</v>
      </c>
      <c r="E18" s="27">
        <f t="shared" si="11"/>
        <v>3.515983731389009</v>
      </c>
      <c r="F18" s="27">
        <f t="shared" si="12"/>
        <v>5.332394482138686</v>
      </c>
      <c r="G18" s="27">
        <f t="shared" si="13"/>
        <v>7.220911547695303</v>
      </c>
      <c r="H18" s="27">
        <f t="shared" si="14"/>
        <v>9.208436704978878</v>
      </c>
      <c r="I18" s="27">
        <f t="shared" si="15"/>
        <v>11.324175099207757</v>
      </c>
      <c r="J18" s="27">
        <f t="shared" si="16"/>
        <v>13.600325974889866</v>
      </c>
      <c r="K18" s="27">
        <f t="shared" si="17"/>
        <v>16.072915211723295</v>
      </c>
      <c r="L18" s="27">
        <f t="shared" si="18"/>
        <v>18.78271897962566</v>
      </c>
      <c r="M18" s="27">
        <f t="shared" si="19"/>
        <v>21.77600698788706</v>
      </c>
      <c r="N18" s="27">
        <f t="shared" si="20"/>
        <v>25.10419499051645</v>
      </c>
      <c r="O18" s="27">
        <f t="shared" si="21"/>
        <v>28.819690896479088</v>
      </c>
      <c r="P18" s="27">
        <f t="shared" si="22"/>
        <v>32.960518105675504</v>
      </c>
      <c r="Q18" s="27">
        <f t="shared" si="103"/>
        <v>37.50727079500619</v>
      </c>
      <c r="R18" s="27">
        <f t="shared" si="88"/>
        <v>38.54313497795608</v>
      </c>
      <c r="S18" s="27">
        <f t="shared" si="89"/>
        <v>39.824978860187905</v>
      </c>
      <c r="T18" s="27">
        <f t="shared" si="90"/>
        <v>41.34603280277456</v>
      </c>
      <c r="U18" s="27">
        <f t="shared" si="91"/>
        <v>43.09528267754207</v>
      </c>
      <c r="V18" s="27">
        <f t="shared" si="92"/>
        <v>45.058142212469576</v>
      </c>
      <c r="W18" s="27">
        <f t="shared" si="93"/>
        <v>47.216190869172465</v>
      </c>
      <c r="X18" s="27">
        <f t="shared" si="94"/>
        <v>49.54621885163048</v>
      </c>
      <c r="Y18" s="27">
        <f t="shared" si="95"/>
        <v>52.019923389812185</v>
      </c>
      <c r="Z18" s="27">
        <f t="shared" si="96"/>
        <v>54.60656516858787</v>
      </c>
      <c r="AA18" s="27">
        <f t="shared" si="104"/>
        <v>57.28192881597589</v>
      </c>
      <c r="AB18" s="27">
        <f t="shared" si="34"/>
        <v>68.01833733677121</v>
      </c>
      <c r="AC18" s="27">
        <f t="shared" si="35"/>
        <v>78.7196665970452</v>
      </c>
      <c r="AD18" s="27">
        <f t="shared" si="36"/>
        <v>89.37295279218466</v>
      </c>
      <c r="AE18" s="3">
        <v>100</v>
      </c>
      <c r="AF18" s="23">
        <f t="shared" si="7"/>
        <v>0</v>
      </c>
      <c r="AI18" s="24">
        <f t="shared" si="8"/>
        <v>1.7465054774532955</v>
      </c>
      <c r="AJ18" s="24">
        <f t="shared" si="97"/>
        <v>1.769691471500357</v>
      </c>
      <c r="AK18" s="24">
        <f t="shared" si="98"/>
        <v>1.8172526933118973</v>
      </c>
      <c r="AL18" s="24">
        <f t="shared" si="99"/>
        <v>1.8903746969774011</v>
      </c>
      <c r="AM18" s="24">
        <f t="shared" si="38"/>
        <v>1.9907417899031246</v>
      </c>
      <c r="AN18" s="24">
        <f t="shared" si="39"/>
        <v>2.120601466557488</v>
      </c>
      <c r="AO18" s="24">
        <f t="shared" si="40"/>
        <v>2.2828827104151874</v>
      </c>
      <c r="AP18" s="24">
        <f t="shared" si="41"/>
        <v>2.481337571112496</v>
      </c>
      <c r="AQ18" s="24">
        <f t="shared" si="42"/>
        <v>2.72062358891805</v>
      </c>
      <c r="AR18" s="24">
        <f t="shared" si="43"/>
        <v>3.006097219332063</v>
      </c>
      <c r="AS18" s="24">
        <f t="shared" si="44"/>
        <v>3.3426649847962957</v>
      </c>
      <c r="AT18" s="24">
        <f t="shared" si="45"/>
        <v>3.7308767828317735</v>
      </c>
      <c r="AU18" s="24">
        <f t="shared" si="46"/>
        <v>4.155619432674733</v>
      </c>
      <c r="AV18" s="24">
        <f t="shared" si="47"/>
        <v>4.558711442154122</v>
      </c>
      <c r="AW18" s="24">
        <f t="shared" si="48"/>
        <v>1.0696448864364394</v>
      </c>
      <c r="AX18" s="24">
        <f t="shared" si="49"/>
        <v>1.3082681971874368</v>
      </c>
      <c r="AY18" s="24">
        <f t="shared" si="50"/>
        <v>1.5430374926708708</v>
      </c>
      <c r="AZ18" s="24">
        <f t="shared" si="51"/>
        <v>1.768235108442257</v>
      </c>
      <c r="BA18" s="24">
        <f t="shared" si="52"/>
        <v>1.979607663232055</v>
      </c>
      <c r="BB18" s="24">
        <f t="shared" si="53"/>
        <v>2.172920714087807</v>
      </c>
      <c r="BC18" s="24">
        <f t="shared" si="54"/>
        <v>2.3431332375699587</v>
      </c>
      <c r="BD18" s="24">
        <f t="shared" si="55"/>
        <v>2.4850403415674327</v>
      </c>
      <c r="BE18" s="24">
        <f t="shared" si="56"/>
        <v>2.5962584659401555</v>
      </c>
      <c r="BF18" s="24">
        <f t="shared" si="57"/>
        <v>2.6835109931024306</v>
      </c>
      <c r="BG18" s="24">
        <f t="shared" si="58"/>
        <v>10.738230879142222</v>
      </c>
      <c r="BH18" s="24">
        <f t="shared" si="59"/>
        <v>10.702240518330077</v>
      </c>
      <c r="BI18" s="24">
        <f t="shared" si="60"/>
        <v>10.653711095817382</v>
      </c>
      <c r="BJ18" s="24">
        <f t="shared" si="61"/>
        <v>10.627165288848888</v>
      </c>
      <c r="BK18" s="24">
        <f t="shared" si="62"/>
        <v>100</v>
      </c>
      <c r="BO18" s="8">
        <f t="shared" si="9"/>
        <v>-1017.465054774533</v>
      </c>
      <c r="BP18" s="8">
        <f t="shared" si="100"/>
        <v>0.0046657827449436695</v>
      </c>
      <c r="BQ18" s="8">
        <f t="shared" si="101"/>
        <v>0.005236463324198581</v>
      </c>
      <c r="BR18" s="8">
        <f t="shared" si="102"/>
        <v>0.004681358062477159</v>
      </c>
      <c r="BS18" s="8">
        <f t="shared" si="63"/>
        <v>0.0033368197506433717</v>
      </c>
      <c r="BT18" s="8">
        <f t="shared" si="64"/>
        <v>0.0015943882321778347</v>
      </c>
      <c r="BU18" s="8">
        <f t="shared" si="65"/>
        <v>-0.00021136674348554152</v>
      </c>
      <c r="BV18" s="8">
        <f t="shared" si="66"/>
        <v>-0.0018553893906414487</v>
      </c>
      <c r="BW18" s="8">
        <f t="shared" si="67"/>
        <v>-0.0032255436178729724</v>
      </c>
      <c r="BX18" s="8">
        <f t="shared" si="68"/>
        <v>-0.004297952338134792</v>
      </c>
      <c r="BY18" s="8">
        <f t="shared" si="69"/>
        <v>-0.005103913337194399</v>
      </c>
      <c r="BZ18" s="8">
        <f t="shared" si="70"/>
        <v>-0.005700997727444701</v>
      </c>
      <c r="CA18" s="8">
        <f t="shared" si="71"/>
        <v>-0.0061530431014489295</v>
      </c>
      <c r="CB18" s="8">
        <f t="shared" si="72"/>
        <v>-0.0065171974398481325</v>
      </c>
      <c r="CC18" s="8">
        <f t="shared" si="73"/>
        <v>37.61073178485731</v>
      </c>
      <c r="CD18" s="8">
        <f t="shared" si="74"/>
        <v>-0.006568068066314936</v>
      </c>
      <c r="CE18" s="8">
        <f t="shared" si="75"/>
        <v>-0.006508503257407483</v>
      </c>
      <c r="CF18" s="8">
        <f t="shared" si="76"/>
        <v>-0.006401373576636615</v>
      </c>
      <c r="CG18" s="8">
        <f t="shared" si="77"/>
        <v>-0.006251146261320173</v>
      </c>
      <c r="CH18" s="8">
        <f t="shared" si="78"/>
        <v>-0.006061312375038597</v>
      </c>
      <c r="CI18" s="8">
        <f t="shared" si="79"/>
        <v>-0.005835087268621919</v>
      </c>
      <c r="CJ18" s="8">
        <f t="shared" si="80"/>
        <v>-0.005575814410008206</v>
      </c>
      <c r="CK18" s="8">
        <f t="shared" si="81"/>
        <v>-0.005286962529282846</v>
      </c>
      <c r="CL18" s="8">
        <f t="shared" si="82"/>
        <v>-0.004971634942876335</v>
      </c>
      <c r="CM18" s="8">
        <f t="shared" si="83"/>
        <v>-79.76030249486826</v>
      </c>
      <c r="CN18" s="8">
        <f t="shared" si="84"/>
        <v>-0.0024547085729409446</v>
      </c>
      <c r="CO18" s="8">
        <f t="shared" si="85"/>
        <v>-0.0012197919886602904</v>
      </c>
      <c r="CP18" s="8">
        <f t="shared" si="86"/>
        <v>0</v>
      </c>
      <c r="CQ18" s="8">
        <f t="shared" si="87"/>
        <v>1106.2704720781535</v>
      </c>
    </row>
    <row r="19" spans="2:95" ht="19.5" customHeight="1">
      <c r="B19" s="22">
        <f t="shared" si="3"/>
        <v>100</v>
      </c>
      <c r="C19" s="3">
        <v>0</v>
      </c>
      <c r="D19" s="27">
        <f t="shared" si="10"/>
        <v>1.7737906306381646</v>
      </c>
      <c r="E19" s="27">
        <f t="shared" si="11"/>
        <v>3.570990809025413</v>
      </c>
      <c r="F19" s="27">
        <f t="shared" si="12"/>
        <v>5.41584051846927</v>
      </c>
      <c r="G19" s="27">
        <f t="shared" si="13"/>
        <v>7.333741272234819</v>
      </c>
      <c r="H19" s="27">
        <f t="shared" si="14"/>
        <v>9.35178095627342</v>
      </c>
      <c r="I19" s="27">
        <f t="shared" si="15"/>
        <v>11.499309795526218</v>
      </c>
      <c r="J19" s="27">
        <f t="shared" si="16"/>
        <v>13.808595650306582</v>
      </c>
      <c r="K19" s="27">
        <f t="shared" si="17"/>
        <v>16.31553630794712</v>
      </c>
      <c r="L19" s="27">
        <f t="shared" si="18"/>
        <v>19.060271977821138</v>
      </c>
      <c r="M19" s="27">
        <f t="shared" si="19"/>
        <v>22.087203429271863</v>
      </c>
      <c r="N19" s="27">
        <f t="shared" si="20"/>
        <v>25.44312744722594</v>
      </c>
      <c r="O19" s="27">
        <f t="shared" si="21"/>
        <v>29.17057405715837</v>
      </c>
      <c r="P19" s="27">
        <f t="shared" si="22"/>
        <v>33.291113979052525</v>
      </c>
      <c r="Q19" s="27">
        <f t="shared" si="103"/>
        <v>37.77461409755535</v>
      </c>
      <c r="R19" s="27">
        <f t="shared" si="88"/>
        <v>38.80540464070218</v>
      </c>
      <c r="S19" s="27">
        <f t="shared" si="89"/>
        <v>40.08517176932898</v>
      </c>
      <c r="T19" s="27">
        <f t="shared" si="90"/>
        <v>41.60510189307925</v>
      </c>
      <c r="U19" s="27">
        <f t="shared" si="91"/>
        <v>43.352883779535325</v>
      </c>
      <c r="V19" s="27">
        <f t="shared" si="92"/>
        <v>45.31255981184797</v>
      </c>
      <c r="W19" s="27">
        <f t="shared" si="93"/>
        <v>47.464270862730814</v>
      </c>
      <c r="X19" s="27">
        <f t="shared" si="94"/>
        <v>49.783892601874186</v>
      </c>
      <c r="Y19" s="27">
        <f t="shared" si="95"/>
        <v>52.24373595608653</v>
      </c>
      <c r="Z19" s="27">
        <f t="shared" si="96"/>
        <v>54.81604613900193</v>
      </c>
      <c r="AA19" s="27">
        <f t="shared" si="104"/>
        <v>57.48025139994654</v>
      </c>
      <c r="AB19" s="27">
        <f t="shared" si="34"/>
        <v>68.15836688905753</v>
      </c>
      <c r="AC19" s="27">
        <f t="shared" si="35"/>
        <v>78.81506244966619</v>
      </c>
      <c r="AD19" s="27">
        <f t="shared" si="36"/>
        <v>89.42317257956279</v>
      </c>
      <c r="AE19" s="3">
        <v>100</v>
      </c>
      <c r="AF19" s="23">
        <f t="shared" si="7"/>
        <v>0</v>
      </c>
      <c r="AI19" s="24">
        <f t="shared" si="8"/>
        <v>1.7737906306381646</v>
      </c>
      <c r="AJ19" s="24">
        <f t="shared" si="97"/>
        <v>1.797203726968735</v>
      </c>
      <c r="AK19" s="24">
        <f t="shared" si="98"/>
        <v>1.844863063350414</v>
      </c>
      <c r="AL19" s="24">
        <f t="shared" si="99"/>
        <v>1.917927361223571</v>
      </c>
      <c r="AM19" s="24">
        <f t="shared" si="38"/>
        <v>2.0180784116994075</v>
      </c>
      <c r="AN19" s="24">
        <f t="shared" si="39"/>
        <v>2.147573192852689</v>
      </c>
      <c r="AO19" s="24">
        <f t="shared" si="40"/>
        <v>2.30932512836178</v>
      </c>
      <c r="AP19" s="24">
        <f t="shared" si="41"/>
        <v>2.5069640896053556</v>
      </c>
      <c r="AQ19" s="24">
        <f t="shared" si="42"/>
        <v>2.7447405304450756</v>
      </c>
      <c r="AR19" s="24">
        <f t="shared" si="43"/>
        <v>3.026934378665469</v>
      </c>
      <c r="AS19" s="24">
        <f t="shared" si="44"/>
        <v>3.3559685525434917</v>
      </c>
      <c r="AT19" s="24">
        <f t="shared" si="45"/>
        <v>3.7275841836794155</v>
      </c>
      <c r="AU19" s="24">
        <f t="shared" si="46"/>
        <v>4.120749899540973</v>
      </c>
      <c r="AV19" s="24">
        <f t="shared" si="47"/>
        <v>4.483612287188081</v>
      </c>
      <c r="AW19" s="24">
        <f t="shared" si="48"/>
        <v>1.0308544502512564</v>
      </c>
      <c r="AX19" s="24">
        <f t="shared" si="49"/>
        <v>1.2798431425389016</v>
      </c>
      <c r="AY19" s="24">
        <f t="shared" si="50"/>
        <v>1.52007080495665</v>
      </c>
      <c r="AZ19" s="24">
        <f t="shared" si="51"/>
        <v>1.7480722009019363</v>
      </c>
      <c r="BA19" s="24">
        <f t="shared" si="52"/>
        <v>1.960223673198772</v>
      </c>
      <c r="BB19" s="24">
        <f t="shared" si="53"/>
        <v>2.152632832493479</v>
      </c>
      <c r="BC19" s="24">
        <f t="shared" si="54"/>
        <v>2.3210269655151365</v>
      </c>
      <c r="BD19" s="24">
        <f t="shared" si="55"/>
        <v>2.4617951646870613</v>
      </c>
      <c r="BE19" s="24">
        <f t="shared" si="56"/>
        <v>2.5747418911858384</v>
      </c>
      <c r="BF19" s="24">
        <f t="shared" si="57"/>
        <v>2.6668208647086833</v>
      </c>
      <c r="BG19" s="24">
        <f t="shared" si="58"/>
        <v>10.678720659762446</v>
      </c>
      <c r="BH19" s="24">
        <f t="shared" si="59"/>
        <v>10.657922214605543</v>
      </c>
      <c r="BI19" s="24">
        <f t="shared" si="60"/>
        <v>10.609088862033913</v>
      </c>
      <c r="BJ19" s="24">
        <f t="shared" si="61"/>
        <v>10.577141435128077</v>
      </c>
      <c r="BK19" s="24">
        <f t="shared" si="62"/>
        <v>100</v>
      </c>
      <c r="BO19" s="8">
        <f t="shared" si="9"/>
        <v>-1017.7379063063815</v>
      </c>
      <c r="BP19" s="8">
        <f t="shared" si="100"/>
        <v>0.0030418622856398514</v>
      </c>
      <c r="BQ19" s="8">
        <f t="shared" si="101"/>
        <v>0.003381392267662875</v>
      </c>
      <c r="BR19" s="8">
        <f t="shared" si="102"/>
        <v>0.0029243611700024985</v>
      </c>
      <c r="BS19" s="8">
        <f t="shared" si="63"/>
        <v>0.001884179887028381</v>
      </c>
      <c r="BT19" s="8">
        <f t="shared" si="64"/>
        <v>0.0005280507406979495</v>
      </c>
      <c r="BU19" s="8">
        <f t="shared" si="65"/>
        <v>-0.0009040721273123609</v>
      </c>
      <c r="BV19" s="8">
        <f t="shared" si="66"/>
        <v>-0.002242067234092815</v>
      </c>
      <c r="BW19" s="8">
        <f t="shared" si="67"/>
        <v>-0.003393771837352233</v>
      </c>
      <c r="BX19" s="8">
        <f t="shared" si="68"/>
        <v>-0.004331556880856624</v>
      </c>
      <c r="BY19" s="8">
        <f t="shared" si="69"/>
        <v>-0.005070713613406497</v>
      </c>
      <c r="BZ19" s="8">
        <f t="shared" si="70"/>
        <v>-0.005648871015182522</v>
      </c>
      <c r="CA19" s="8">
        <f t="shared" si="71"/>
        <v>-0.00611032981197468</v>
      </c>
      <c r="CB19" s="8">
        <f t="shared" si="72"/>
        <v>-0.0064951266796242635</v>
      </c>
      <c r="CC19" s="8">
        <f t="shared" si="73"/>
        <v>37.08574473752719</v>
      </c>
      <c r="CD19" s="8">
        <f t="shared" si="74"/>
        <v>-0.0065561407620862155</v>
      </c>
      <c r="CE19" s="8">
        <f t="shared" si="75"/>
        <v>-0.0065029386442461146</v>
      </c>
      <c r="CF19" s="8">
        <f t="shared" si="76"/>
        <v>-0.006401196024512501</v>
      </c>
      <c r="CG19" s="8">
        <f t="shared" si="77"/>
        <v>-0.006255092441165289</v>
      </c>
      <c r="CH19" s="8">
        <f t="shared" si="78"/>
        <v>-0.00606823360612907</v>
      </c>
      <c r="CI19" s="8">
        <f t="shared" si="79"/>
        <v>-0.005844063313134029</v>
      </c>
      <c r="CJ19" s="8">
        <f t="shared" si="80"/>
        <v>-0.005586071648053803</v>
      </c>
      <c r="CK19" s="8">
        <f t="shared" si="81"/>
        <v>-0.005297695649915113</v>
      </c>
      <c r="CL19" s="8">
        <f t="shared" si="82"/>
        <v>-0.004981963003842793</v>
      </c>
      <c r="CM19" s="8">
        <f t="shared" si="83"/>
        <v>-79.2927374908615</v>
      </c>
      <c r="CN19" s="8">
        <f t="shared" si="84"/>
        <v>-0.002467191857249418</v>
      </c>
      <c r="CO19" s="8">
        <f t="shared" si="85"/>
        <v>-0.0012268787213542964</v>
      </c>
      <c r="CP19" s="8">
        <f t="shared" si="86"/>
        <v>0</v>
      </c>
      <c r="CQ19" s="8">
        <f t="shared" si="87"/>
        <v>1105.7682742043721</v>
      </c>
    </row>
    <row r="20" spans="2:95" ht="19.5" customHeight="1">
      <c r="B20" s="22">
        <f t="shared" si="3"/>
        <v>100</v>
      </c>
      <c r="C20" s="3">
        <v>0</v>
      </c>
      <c r="D20" s="27">
        <f t="shared" si="10"/>
        <v>1.7772501523203905</v>
      </c>
      <c r="E20" s="27">
        <f t="shared" si="11"/>
        <v>3.5778270034043826</v>
      </c>
      <c r="F20" s="27">
        <f t="shared" si="12"/>
        <v>5.425744304965131</v>
      </c>
      <c r="G20" s="27">
        <f t="shared" si="13"/>
        <v>7.346083803031899</v>
      </c>
      <c r="H20" s="27">
        <f t="shared" si="14"/>
        <v>9.36550414074932</v>
      </c>
      <c r="I20" s="27">
        <f t="shared" si="15"/>
        <v>11.51280394806982</v>
      </c>
      <c r="J20" s="27">
        <f t="shared" si="16"/>
        <v>13.819573879693849</v>
      </c>
      <c r="K20" s="27">
        <f t="shared" si="17"/>
        <v>16.320949530312692</v>
      </c>
      <c r="L20" s="27">
        <f t="shared" si="18"/>
        <v>19.05640696716251</v>
      </c>
      <c r="M20" s="27">
        <f t="shared" si="19"/>
        <v>22.070341342280273</v>
      </c>
      <c r="N20" s="27">
        <f t="shared" si="20"/>
        <v>25.411597508411372</v>
      </c>
      <c r="O20" s="27">
        <f t="shared" si="21"/>
        <v>29.12952698092055</v>
      </c>
      <c r="P20" s="27">
        <f t="shared" si="22"/>
        <v>33.25999945193115</v>
      </c>
      <c r="Q20" s="27">
        <f t="shared" si="103"/>
        <v>37.78673521429185</v>
      </c>
      <c r="R20" s="27">
        <f t="shared" si="88"/>
        <v>38.82000283623769</v>
      </c>
      <c r="S20" s="27">
        <f t="shared" si="89"/>
        <v>40.10650230142963</v>
      </c>
      <c r="T20" s="27">
        <f t="shared" si="90"/>
        <v>41.63760503350635</v>
      </c>
      <c r="U20" s="27">
        <f t="shared" si="91"/>
        <v>43.399852322722786</v>
      </c>
      <c r="V20" s="27">
        <f t="shared" si="92"/>
        <v>45.376171101180134</v>
      </c>
      <c r="W20" s="27">
        <f t="shared" si="93"/>
        <v>47.545628066722486</v>
      </c>
      <c r="X20" s="27">
        <f t="shared" si="94"/>
        <v>49.88248462093793</v>
      </c>
      <c r="Y20" s="27">
        <f t="shared" si="95"/>
        <v>52.356167092277914</v>
      </c>
      <c r="Z20" s="27">
        <f t="shared" si="96"/>
        <v>54.93465715902167</v>
      </c>
      <c r="AA20" s="27">
        <f t="shared" si="104"/>
        <v>57.59443299198152</v>
      </c>
      <c r="AB20" s="27">
        <f t="shared" si="34"/>
        <v>68.3204321858262</v>
      </c>
      <c r="AC20" s="27">
        <f t="shared" si="35"/>
        <v>78.95941055426545</v>
      </c>
      <c r="AD20" s="27">
        <f t="shared" si="36"/>
        <v>89.50479634008411</v>
      </c>
      <c r="AE20" s="3">
        <v>100</v>
      </c>
      <c r="AF20" s="23">
        <f t="shared" si="7"/>
        <v>0</v>
      </c>
      <c r="AI20" s="24">
        <f t="shared" si="8"/>
        <v>1.7772501523203905</v>
      </c>
      <c r="AJ20" s="24">
        <f t="shared" si="97"/>
        <v>1.8006884835531436</v>
      </c>
      <c r="AK20" s="24">
        <f t="shared" si="98"/>
        <v>1.84836551842213</v>
      </c>
      <c r="AL20" s="24">
        <f t="shared" si="99"/>
        <v>1.9213621083873547</v>
      </c>
      <c r="AM20" s="24">
        <f t="shared" si="38"/>
        <v>2.0212856710521376</v>
      </c>
      <c r="AN20" s="24">
        <f t="shared" si="39"/>
        <v>2.1503307117208603</v>
      </c>
      <c r="AO20" s="24">
        <f t="shared" si="40"/>
        <v>2.311375325643687</v>
      </c>
      <c r="AP20" s="24">
        <f t="shared" si="41"/>
        <v>2.5080885690706354</v>
      </c>
      <c r="AQ20" s="24">
        <f t="shared" si="42"/>
        <v>2.744969801931052</v>
      </c>
      <c r="AR20" s="24">
        <f t="shared" si="43"/>
        <v>3.02709043054272</v>
      </c>
      <c r="AS20" s="24">
        <f t="shared" si="44"/>
        <v>3.3588859164805336</v>
      </c>
      <c r="AT20" s="24">
        <f t="shared" si="45"/>
        <v>3.7402110991179445</v>
      </c>
      <c r="AU20" s="24">
        <f t="shared" si="46"/>
        <v>4.155237969695078</v>
      </c>
      <c r="AV20" s="24">
        <f t="shared" si="47"/>
        <v>4.546805418404448</v>
      </c>
      <c r="AW20" s="24">
        <f t="shared" si="48"/>
        <v>1.0618110882095206</v>
      </c>
      <c r="AX20" s="24">
        <f t="shared" si="49"/>
        <v>1.3083260053210848</v>
      </c>
      <c r="AY20" s="24">
        <f t="shared" si="50"/>
        <v>1.5472034047938912</v>
      </c>
      <c r="AZ20" s="24">
        <f t="shared" si="51"/>
        <v>1.7733362970925617</v>
      </c>
      <c r="BA20" s="24">
        <f t="shared" si="52"/>
        <v>1.983318395446942</v>
      </c>
      <c r="BB20" s="24">
        <f t="shared" si="53"/>
        <v>2.173284327877433</v>
      </c>
      <c r="BC20" s="24">
        <f t="shared" si="54"/>
        <v>2.3384187298157184</v>
      </c>
      <c r="BD20" s="24">
        <f t="shared" si="55"/>
        <v>2.4739694058273956</v>
      </c>
      <c r="BE20" s="24">
        <f t="shared" si="56"/>
        <v>2.5785029483194357</v>
      </c>
      <c r="BF20" s="24">
        <f t="shared" si="57"/>
        <v>2.660044715797677</v>
      </c>
      <c r="BG20" s="24">
        <f t="shared" si="58"/>
        <v>10.726056309356114</v>
      </c>
      <c r="BH20" s="24">
        <f t="shared" si="59"/>
        <v>10.641899562599704</v>
      </c>
      <c r="BI20" s="24">
        <f t="shared" si="60"/>
        <v>10.54807256631345</v>
      </c>
      <c r="BJ20" s="24">
        <f t="shared" si="61"/>
        <v>10.496031281146598</v>
      </c>
      <c r="BK20" s="24">
        <f t="shared" si="62"/>
        <v>100</v>
      </c>
      <c r="BO20" s="8">
        <f t="shared" si="9"/>
        <v>-1017.7725015232039</v>
      </c>
      <c r="BP20" s="8">
        <f t="shared" si="100"/>
        <v>0.001832129740595434</v>
      </c>
      <c r="BQ20" s="8">
        <f t="shared" si="101"/>
        <v>0.0019876939603413746</v>
      </c>
      <c r="BR20" s="8">
        <f t="shared" si="102"/>
        <v>0.0015984548068459503</v>
      </c>
      <c r="BS20" s="8">
        <f t="shared" si="63"/>
        <v>0.0007910653037868087</v>
      </c>
      <c r="BT20" s="8">
        <f t="shared" si="64"/>
        <v>-0.0002606453998055258</v>
      </c>
      <c r="BU20" s="8">
        <f t="shared" si="65"/>
        <v>-0.0013915010731579969</v>
      </c>
      <c r="BV20" s="8">
        <f t="shared" si="66"/>
        <v>-0.002477611914883937</v>
      </c>
      <c r="BW20" s="8">
        <f t="shared" si="67"/>
        <v>-0.003446170345284827</v>
      </c>
      <c r="BX20" s="8">
        <f t="shared" si="68"/>
        <v>-0.004269667656302545</v>
      </c>
      <c r="BY20" s="8">
        <f t="shared" si="69"/>
        <v>-0.004953093527433339</v>
      </c>
      <c r="BZ20" s="8">
        <f t="shared" si="70"/>
        <v>-0.0055204206343262285</v>
      </c>
      <c r="CA20" s="8">
        <f t="shared" si="71"/>
        <v>-0.006002834423100012</v>
      </c>
      <c r="CB20" s="8">
        <f t="shared" si="72"/>
        <v>-0.006427125840673398</v>
      </c>
      <c r="CC20" s="8">
        <f t="shared" si="73"/>
        <v>37.501312954251205</v>
      </c>
      <c r="CD20" s="8">
        <f t="shared" si="74"/>
        <v>-0.006503242186113312</v>
      </c>
      <c r="CE20" s="8">
        <f t="shared" si="75"/>
        <v>-0.006456932258060988</v>
      </c>
      <c r="CF20" s="8">
        <f t="shared" si="76"/>
        <v>-0.006360778066323292</v>
      </c>
      <c r="CG20" s="8">
        <f t="shared" si="77"/>
        <v>-0.006218851633832401</v>
      </c>
      <c r="CH20" s="8">
        <f t="shared" si="78"/>
        <v>-0.0060349236252932315</v>
      </c>
      <c r="CI20" s="8">
        <f t="shared" si="79"/>
        <v>-0.005812767242048267</v>
      </c>
      <c r="CJ20" s="8">
        <f t="shared" si="80"/>
        <v>-0.0055562905512829275</v>
      </c>
      <c r="CK20" s="8">
        <f t="shared" si="81"/>
        <v>-0.005269313344911097</v>
      </c>
      <c r="CL20" s="8">
        <f t="shared" si="82"/>
        <v>-0.004954871445761455</v>
      </c>
      <c r="CM20" s="8">
        <f t="shared" si="83"/>
        <v>-79.87045270406668</v>
      </c>
      <c r="CN20" s="8">
        <f t="shared" si="84"/>
        <v>-0.0024413339406237355</v>
      </c>
      <c r="CO20" s="8">
        <f t="shared" si="85"/>
        <v>-0.001212636838090475</v>
      </c>
      <c r="CP20" s="8">
        <f t="shared" si="86"/>
        <v>0</v>
      </c>
      <c r="CQ20" s="8">
        <f t="shared" si="87"/>
        <v>1104.9520365991589</v>
      </c>
    </row>
    <row r="21" spans="2:95" ht="19.5" customHeight="1">
      <c r="B21" s="22">
        <f t="shared" si="3"/>
        <v>100</v>
      </c>
      <c r="C21" s="3">
        <v>0</v>
      </c>
      <c r="D21" s="27">
        <f t="shared" si="10"/>
        <v>1.7571368939456617</v>
      </c>
      <c r="E21" s="27">
        <f t="shared" si="11"/>
        <v>3.5370225588016977</v>
      </c>
      <c r="F21" s="27">
        <f t="shared" si="12"/>
        <v>5.362961874654871</v>
      </c>
      <c r="G21" s="27">
        <f t="shared" si="13"/>
        <v>7.259196150517719</v>
      </c>
      <c r="H21" s="27">
        <f t="shared" si="14"/>
        <v>9.251367301629521</v>
      </c>
      <c r="I21" s="27">
        <f t="shared" si="15"/>
        <v>11.367042937472808</v>
      </c>
      <c r="J21" s="27">
        <f t="shared" si="16"/>
        <v>13.636360165941351</v>
      </c>
      <c r="K21" s="27">
        <f t="shared" si="17"/>
        <v>16.092880762912205</v>
      </c>
      <c r="L21" s="27">
        <f t="shared" si="18"/>
        <v>18.77482966260522</v>
      </c>
      <c r="M21" s="27">
        <f t="shared" si="19"/>
        <v>21.727063741339023</v>
      </c>
      <c r="N21" s="27">
        <f t="shared" si="20"/>
        <v>25.00442126907803</v>
      </c>
      <c r="O21" s="27">
        <f t="shared" si="21"/>
        <v>28.677068497061192</v>
      </c>
      <c r="P21" s="27">
        <f t="shared" si="22"/>
        <v>32.83384704530296</v>
      </c>
      <c r="Q21" s="27">
        <f t="shared" si="103"/>
        <v>37.54282487568528</v>
      </c>
      <c r="R21" s="27">
        <f t="shared" si="88"/>
        <v>38.58265903099009</v>
      </c>
      <c r="S21" s="27">
        <f t="shared" si="89"/>
        <v>39.884516436982835</v>
      </c>
      <c r="T21" s="27">
        <f t="shared" si="90"/>
        <v>41.44023693460056</v>
      </c>
      <c r="U21" s="27">
        <f t="shared" si="91"/>
        <v>43.23399942887053</v>
      </c>
      <c r="V21" s="27">
        <f t="shared" si="92"/>
        <v>45.24786206008824</v>
      </c>
      <c r="W21" s="27">
        <f t="shared" si="93"/>
        <v>47.460763185159145</v>
      </c>
      <c r="X21" s="27">
        <f t="shared" si="94"/>
        <v>49.845380523554496</v>
      </c>
      <c r="Y21" s="27">
        <f t="shared" si="95"/>
        <v>52.36486623048748</v>
      </c>
      <c r="Z21" s="27">
        <f t="shared" si="96"/>
        <v>54.97299810211545</v>
      </c>
      <c r="AA21" s="27">
        <f t="shared" si="104"/>
        <v>57.62992561805911</v>
      </c>
      <c r="AB21" s="27">
        <f t="shared" si="34"/>
        <v>68.57012305217707</v>
      </c>
      <c r="AC21" s="27">
        <f t="shared" si="35"/>
        <v>79.19770961516099</v>
      </c>
      <c r="AD21" s="27">
        <f t="shared" si="36"/>
        <v>89.63671968989998</v>
      </c>
      <c r="AE21" s="3">
        <v>100</v>
      </c>
      <c r="AF21" s="23">
        <f t="shared" si="7"/>
        <v>0</v>
      </c>
      <c r="AI21" s="24">
        <f t="shared" si="8"/>
        <v>1.7571368939456617</v>
      </c>
      <c r="AJ21" s="24">
        <f t="shared" si="97"/>
        <v>1.780404122062717</v>
      </c>
      <c r="AK21" s="24">
        <f t="shared" si="98"/>
        <v>1.8280089774546573</v>
      </c>
      <c r="AL21" s="24">
        <f t="shared" si="99"/>
        <v>1.9009031326326733</v>
      </c>
      <c r="AM21" s="24">
        <f t="shared" si="38"/>
        <v>2.0005432070760016</v>
      </c>
      <c r="AN21" s="24">
        <f t="shared" si="39"/>
        <v>2.1289717633098784</v>
      </c>
      <c r="AO21" s="24">
        <f t="shared" si="40"/>
        <v>2.288961165978227</v>
      </c>
      <c r="AP21" s="24">
        <f t="shared" si="41"/>
        <v>2.484253062319666</v>
      </c>
      <c r="AQ21" s="24">
        <f t="shared" si="42"/>
        <v>2.7199638482143027</v>
      </c>
      <c r="AR21" s="24">
        <f t="shared" si="43"/>
        <v>3.003295661437859</v>
      </c>
      <c r="AS21" s="24">
        <f t="shared" si="44"/>
        <v>3.344726838052391</v>
      </c>
      <c r="AT21" s="24">
        <f t="shared" si="45"/>
        <v>3.759180338243671</v>
      </c>
      <c r="AU21" s="24">
        <f t="shared" si="46"/>
        <v>4.260858739675494</v>
      </c>
      <c r="AV21" s="24">
        <f t="shared" si="47"/>
        <v>4.809408340338857</v>
      </c>
      <c r="AW21" s="24">
        <f t="shared" si="48"/>
        <v>1.1487738273257377</v>
      </c>
      <c r="AX21" s="24">
        <f t="shared" si="49"/>
        <v>1.3941162820033806</v>
      </c>
      <c r="AY21" s="24">
        <f t="shared" si="50"/>
        <v>1.6266814198851793</v>
      </c>
      <c r="AZ21" s="24">
        <f t="shared" si="51"/>
        <v>1.8457029043747435</v>
      </c>
      <c r="BA21" s="24">
        <f t="shared" si="52"/>
        <v>2.0503971774552134</v>
      </c>
      <c r="BB21" s="24">
        <f t="shared" si="53"/>
        <v>2.2368946794563245</v>
      </c>
      <c r="BC21" s="24">
        <f t="shared" si="54"/>
        <v>2.3983201194451964</v>
      </c>
      <c r="BD21" s="24">
        <f t="shared" si="55"/>
        <v>2.5253107425798094</v>
      </c>
      <c r="BE21" s="24">
        <f t="shared" si="56"/>
        <v>2.609341004971623</v>
      </c>
      <c r="BF21" s="24">
        <f t="shared" si="57"/>
        <v>2.6569462052697936</v>
      </c>
      <c r="BG21" s="24">
        <f t="shared" si="58"/>
        <v>10.940285324120628</v>
      </c>
      <c r="BH21" s="24">
        <f t="shared" si="59"/>
        <v>10.642464287402468</v>
      </c>
      <c r="BI21" s="24">
        <f t="shared" si="60"/>
        <v>10.44773919914033</v>
      </c>
      <c r="BJ21" s="24">
        <f t="shared" si="61"/>
        <v>10.365360514793958</v>
      </c>
      <c r="BK21" s="24">
        <f t="shared" si="62"/>
        <v>100</v>
      </c>
      <c r="BO21" s="8">
        <f t="shared" si="9"/>
        <v>-1017.5713689394565</v>
      </c>
      <c r="BP21" s="8">
        <f t="shared" si="100"/>
        <v>0.0010141910886485306</v>
      </c>
      <c r="BQ21" s="8">
        <f t="shared" si="101"/>
        <v>0.0010417481941615847</v>
      </c>
      <c r="BR21" s="8">
        <f t="shared" si="102"/>
        <v>0.0007023713023102118</v>
      </c>
      <c r="BS21" s="8">
        <f t="shared" si="63"/>
        <v>6.618532598423599E-05</v>
      </c>
      <c r="BT21" s="8">
        <f t="shared" si="64"/>
        <v>-0.000758110556020597</v>
      </c>
      <c r="BU21" s="8">
        <f t="shared" si="65"/>
        <v>-0.0016601466355581351</v>
      </c>
      <c r="BV21" s="8">
        <f t="shared" si="66"/>
        <v>-0.0025517943039687907</v>
      </c>
      <c r="BW21" s="8">
        <f t="shared" si="67"/>
        <v>-0.003376776036532192</v>
      </c>
      <c r="BX21" s="8">
        <f t="shared" si="68"/>
        <v>-0.004109677109198628</v>
      </c>
      <c r="BY21" s="8">
        <f t="shared" si="69"/>
        <v>-0.0047496379588096715</v>
      </c>
      <c r="BZ21" s="8">
        <f t="shared" si="70"/>
        <v>-0.005313074375834503</v>
      </c>
      <c r="CA21" s="8">
        <f t="shared" si="71"/>
        <v>-0.005826992591977387</v>
      </c>
      <c r="CB21" s="8">
        <f t="shared" si="72"/>
        <v>-0.006316996671671404</v>
      </c>
      <c r="CC21" s="8">
        <f t="shared" si="73"/>
        <v>39.135224268775914</v>
      </c>
      <c r="CD21" s="8">
        <f t="shared" si="74"/>
        <v>-0.006411771115608644</v>
      </c>
      <c r="CE21" s="8">
        <f t="shared" si="75"/>
        <v>-0.006372400001737333</v>
      </c>
      <c r="CF21" s="8">
        <f t="shared" si="76"/>
        <v>-0.006281670378314175</v>
      </c>
      <c r="CG21" s="8">
        <f t="shared" si="77"/>
        <v>-0.00614364298428427</v>
      </c>
      <c r="CH21" s="8">
        <f t="shared" si="78"/>
        <v>-0.005962263938954493</v>
      </c>
      <c r="CI21" s="8">
        <f t="shared" si="79"/>
        <v>-0.0057417162224737694</v>
      </c>
      <c r="CJ21" s="8">
        <f t="shared" si="80"/>
        <v>-0.005486660874680638</v>
      </c>
      <c r="CK21" s="8">
        <f t="shared" si="81"/>
        <v>-0.005202021455943395</v>
      </c>
      <c r="CL21" s="8">
        <f t="shared" si="82"/>
        <v>-0.0048912452078297974</v>
      </c>
      <c r="CM21" s="8">
        <f t="shared" si="83"/>
        <v>-82.0392440521212</v>
      </c>
      <c r="CN21" s="8">
        <f t="shared" si="84"/>
        <v>-0.0023710999187187554</v>
      </c>
      <c r="CO21" s="8">
        <f t="shared" si="85"/>
        <v>-0.0011746339168894337</v>
      </c>
      <c r="CP21" s="8">
        <f t="shared" si="86"/>
        <v>0</v>
      </c>
      <c r="CQ21" s="8">
        <f t="shared" si="87"/>
        <v>1103.6328031010003</v>
      </c>
    </row>
    <row r="22" spans="2:95" ht="19.5" customHeight="1">
      <c r="B22" s="22">
        <f t="shared" si="3"/>
        <v>100</v>
      </c>
      <c r="C22" s="3">
        <v>0</v>
      </c>
      <c r="D22" s="27">
        <f t="shared" si="10"/>
        <v>1.7141401701507897</v>
      </c>
      <c r="E22" s="27">
        <f t="shared" si="11"/>
        <v>3.4500085209324154</v>
      </c>
      <c r="F22" s="27">
        <f t="shared" si="12"/>
        <v>5.229767220115521</v>
      </c>
      <c r="G22" s="27">
        <f t="shared" si="13"/>
        <v>7.076347736219782</v>
      </c>
      <c r="H22" s="27">
        <f t="shared" si="14"/>
        <v>9.013835698793685</v>
      </c>
      <c r="I22" s="27">
        <f t="shared" si="15"/>
        <v>11.067906232047084</v>
      </c>
      <c r="J22" s="27">
        <f t="shared" si="16"/>
        <v>13.266371629470916</v>
      </c>
      <c r="K22" s="27">
        <f t="shared" si="17"/>
        <v>15.639969479622218</v>
      </c>
      <c r="L22" s="27">
        <f t="shared" si="18"/>
        <v>18.22369789178226</v>
      </c>
      <c r="M22" s="27">
        <f t="shared" si="19"/>
        <v>21.059523612310088</v>
      </c>
      <c r="N22" s="27">
        <f t="shared" si="20"/>
        <v>24.202932924385863</v>
      </c>
      <c r="O22" s="27">
        <f t="shared" si="21"/>
        <v>27.741563359124147</v>
      </c>
      <c r="P22" s="27">
        <f t="shared" si="22"/>
        <v>31.856683376672347</v>
      </c>
      <c r="Q22" s="27">
        <f t="shared" si="103"/>
        <v>37.055153147779045</v>
      </c>
      <c r="R22" s="27">
        <f t="shared" si="88"/>
        <v>38.08455928568285</v>
      </c>
      <c r="S22" s="27">
        <f t="shared" si="89"/>
        <v>39.40993322917702</v>
      </c>
      <c r="T22" s="27">
        <f t="shared" si="90"/>
        <v>41.00608020218831</v>
      </c>
      <c r="U22" s="27">
        <f t="shared" si="91"/>
        <v>42.84927737474408</v>
      </c>
      <c r="V22" s="27">
        <f t="shared" si="92"/>
        <v>44.921713892387004</v>
      </c>
      <c r="W22" s="27">
        <f t="shared" si="93"/>
        <v>47.205341440336234</v>
      </c>
      <c r="X22" s="27">
        <f t="shared" si="94"/>
        <v>49.67451989753559</v>
      </c>
      <c r="Y22" s="27">
        <f t="shared" si="95"/>
        <v>52.285977101651966</v>
      </c>
      <c r="Z22" s="27">
        <f t="shared" si="96"/>
        <v>54.96354204368586</v>
      </c>
      <c r="AA22" s="27">
        <f t="shared" si="104"/>
        <v>57.5865522256957</v>
      </c>
      <c r="AB22" s="27">
        <f t="shared" si="34"/>
        <v>69.13300519102799</v>
      </c>
      <c r="AC22" s="27">
        <f t="shared" si="35"/>
        <v>79.62492661100556</v>
      </c>
      <c r="AD22" s="27">
        <f t="shared" si="36"/>
        <v>89.84448355285309</v>
      </c>
      <c r="AE22" s="3">
        <v>100</v>
      </c>
      <c r="AF22" s="23">
        <f t="shared" si="7"/>
        <v>0</v>
      </c>
      <c r="AI22" s="24">
        <f t="shared" si="8"/>
        <v>1.7141401701507897</v>
      </c>
      <c r="AJ22" s="24">
        <f t="shared" si="97"/>
        <v>1.7370765522752933</v>
      </c>
      <c r="AK22" s="24">
        <f t="shared" si="98"/>
        <v>1.7845697800811566</v>
      </c>
      <c r="AL22" s="24">
        <f t="shared" si="99"/>
        <v>1.8573834012877668</v>
      </c>
      <c r="AM22" s="24">
        <f t="shared" si="38"/>
        <v>1.9567277049893175</v>
      </c>
      <c r="AN22" s="24">
        <f t="shared" si="39"/>
        <v>2.0843540662216724</v>
      </c>
      <c r="AO22" s="24">
        <f t="shared" si="40"/>
        <v>2.242725261830358</v>
      </c>
      <c r="AP22" s="24">
        <f t="shared" si="41"/>
        <v>2.4353343116641075</v>
      </c>
      <c r="AQ22" s="24">
        <f t="shared" si="42"/>
        <v>2.6673681954207793</v>
      </c>
      <c r="AR22" s="24">
        <f t="shared" si="43"/>
        <v>2.947280881738433</v>
      </c>
      <c r="AS22" s="24">
        <f t="shared" si="44"/>
        <v>3.2910512305182804</v>
      </c>
      <c r="AT22" s="24">
        <f t="shared" si="45"/>
        <v>3.735347070587699</v>
      </c>
      <c r="AU22" s="24">
        <f t="shared" si="46"/>
        <v>4.383909077142769</v>
      </c>
      <c r="AV22" s="24">
        <f t="shared" si="47"/>
        <v>5.591713488532031</v>
      </c>
      <c r="AW22" s="24">
        <f t="shared" si="48"/>
        <v>3.5350336762557575</v>
      </c>
      <c r="AX22" s="24">
        <f t="shared" si="49"/>
        <v>1.544720558698493</v>
      </c>
      <c r="AY22" s="24">
        <f t="shared" si="50"/>
        <v>1.7613374132182218</v>
      </c>
      <c r="AZ22" s="24">
        <f t="shared" si="51"/>
        <v>1.9648356165404295</v>
      </c>
      <c r="BA22" s="24">
        <f t="shared" si="52"/>
        <v>2.1612962482646365</v>
      </c>
      <c r="BB22" s="24">
        <f t="shared" si="53"/>
        <v>2.3458601099110146</v>
      </c>
      <c r="BC22" s="24">
        <f t="shared" si="54"/>
        <v>2.508147277134817</v>
      </c>
      <c r="BD22" s="24">
        <f t="shared" si="55"/>
        <v>2.630100480526244</v>
      </c>
      <c r="BE22" s="24">
        <f t="shared" si="56"/>
        <v>2.6814605372222413</v>
      </c>
      <c r="BF22" s="24">
        <f t="shared" si="57"/>
        <v>2.6234061421915644</v>
      </c>
      <c r="BG22" s="24">
        <f t="shared" si="58"/>
        <v>12.274801392903566</v>
      </c>
      <c r="BH22" s="24">
        <f t="shared" si="59"/>
        <v>10.615892176654636</v>
      </c>
      <c r="BI22" s="24">
        <f t="shared" si="60"/>
        <v>10.243481502587539</v>
      </c>
      <c r="BJ22" s="24">
        <f t="shared" si="61"/>
        <v>10.15915311023074</v>
      </c>
      <c r="BK22" s="24">
        <f t="shared" si="62"/>
        <v>100</v>
      </c>
      <c r="BO22" s="8">
        <f t="shared" si="9"/>
        <v>-1017.1414017015079</v>
      </c>
      <c r="BP22" s="8">
        <f t="shared" si="100"/>
        <v>0.0005176745004309424</v>
      </c>
      <c r="BQ22" s="8">
        <f t="shared" si="101"/>
        <v>0.00047027089181028714</v>
      </c>
      <c r="BR22" s="8">
        <f t="shared" si="102"/>
        <v>0.00017268002203252308</v>
      </c>
      <c r="BS22" s="8">
        <f t="shared" si="63"/>
        <v>-0.00033909959846312177</v>
      </c>
      <c r="BT22" s="8">
        <f t="shared" si="64"/>
        <v>-0.000998831329894756</v>
      </c>
      <c r="BU22" s="8">
        <f t="shared" si="65"/>
        <v>-0.0017336635399090028</v>
      </c>
      <c r="BV22" s="8">
        <f t="shared" si="66"/>
        <v>-0.0024810922899831667</v>
      </c>
      <c r="BW22" s="8">
        <f t="shared" si="67"/>
        <v>-0.0031974506419629734</v>
      </c>
      <c r="BX22" s="8">
        <f t="shared" si="68"/>
        <v>-0.0038595712163669305</v>
      </c>
      <c r="BY22" s="8">
        <f t="shared" si="69"/>
        <v>-0.0044628744775820905</v>
      </c>
      <c r="BZ22" s="8">
        <f t="shared" si="70"/>
        <v>-0.0050196692173187785</v>
      </c>
      <c r="CA22" s="8">
        <f t="shared" si="71"/>
        <v>-0.005563204709631009</v>
      </c>
      <c r="CB22" s="8">
        <f t="shared" si="72"/>
        <v>-0.006173625004350924</v>
      </c>
      <c r="CC22" s="8">
        <f t="shared" si="73"/>
        <v>70.6322367158964</v>
      </c>
      <c r="CD22" s="8">
        <f t="shared" si="74"/>
        <v>-0.006285082658052943</v>
      </c>
      <c r="CE22" s="8">
        <f t="shared" si="75"/>
        <v>-0.006251961079328794</v>
      </c>
      <c r="CF22" s="8">
        <f t="shared" si="76"/>
        <v>-0.006166123751256691</v>
      </c>
      <c r="CG22" s="8">
        <f t="shared" si="77"/>
        <v>-0.006031408499893587</v>
      </c>
      <c r="CH22" s="8">
        <f t="shared" si="78"/>
        <v>-0.0058517844263406005</v>
      </c>
      <c r="CI22" s="8">
        <f t="shared" si="79"/>
        <v>-0.005631738147258147</v>
      </c>
      <c r="CJ22" s="8">
        <f t="shared" si="80"/>
        <v>-0.005376955043061571</v>
      </c>
      <c r="CK22" s="8">
        <f t="shared" si="81"/>
        <v>-0.005095182715422197</v>
      </c>
      <c r="CL22" s="8">
        <f t="shared" si="82"/>
        <v>-0.004794945211870072</v>
      </c>
      <c r="CM22" s="8">
        <f t="shared" si="83"/>
        <v>-131.32170080769612</v>
      </c>
      <c r="CN22" s="8">
        <f t="shared" si="84"/>
        <v>-0.0022398331230988333</v>
      </c>
      <c r="CO22" s="8">
        <f t="shared" si="85"/>
        <v>-0.0011074849828673905</v>
      </c>
      <c r="CP22" s="8">
        <f t="shared" si="86"/>
        <v>0</v>
      </c>
      <c r="CQ22" s="8">
        <f t="shared" si="87"/>
        <v>1101.5551644714692</v>
      </c>
    </row>
    <row r="23" spans="2:95" ht="19.5" customHeight="1">
      <c r="B23" s="22">
        <f t="shared" si="3"/>
        <v>100</v>
      </c>
      <c r="C23" s="3">
        <v>0</v>
      </c>
      <c r="D23" s="27">
        <f t="shared" si="10"/>
        <v>1.6493458398494594</v>
      </c>
      <c r="E23" s="27">
        <f t="shared" si="11"/>
        <v>3.319031497295125</v>
      </c>
      <c r="F23" s="27">
        <f t="shared" si="12"/>
        <v>5.029715808664893</v>
      </c>
      <c r="G23" s="27">
        <f t="shared" si="13"/>
        <v>6.802633919377338</v>
      </c>
      <c r="H23" s="27">
        <f t="shared" si="14"/>
        <v>8.659871524895058</v>
      </c>
      <c r="I23" s="27">
        <f t="shared" si="15"/>
        <v>10.624652280097552</v>
      </c>
      <c r="J23" s="27">
        <f t="shared" si="16"/>
        <v>12.721664415026785</v>
      </c>
      <c r="K23" s="27">
        <f t="shared" si="17"/>
        <v>14.977477198554217</v>
      </c>
      <c r="L23" s="27">
        <f t="shared" si="18"/>
        <v>17.42114797600766</v>
      </c>
      <c r="M23" s="27">
        <f t="shared" si="19"/>
        <v>20.085199798864398</v>
      </c>
      <c r="N23" s="27">
        <f t="shared" si="20"/>
        <v>23.007135560183166</v>
      </c>
      <c r="O23" s="27">
        <f t="shared" si="21"/>
        <v>26.23058795101136</v>
      </c>
      <c r="P23" s="27">
        <f t="shared" si="22"/>
        <v>29.797300735295387</v>
      </c>
      <c r="Q23" s="27">
        <f t="shared" si="23"/>
        <v>33.673884419103246</v>
      </c>
      <c r="R23" s="27">
        <f aca="true" t="shared" si="105" ref="R23:Y23">1/4*(R25-R24)+R22</f>
        <v>37.291730078601056</v>
      </c>
      <c r="S23" s="27">
        <f t="shared" si="105"/>
        <v>38.6658147749254</v>
      </c>
      <c r="T23" s="27">
        <f t="shared" si="105"/>
        <v>40.32609971857589</v>
      </c>
      <c r="U23" s="27">
        <f t="shared" si="105"/>
        <v>42.23652080886373</v>
      </c>
      <c r="V23" s="27">
        <f t="shared" si="105"/>
        <v>44.38554835982377</v>
      </c>
      <c r="W23" s="27">
        <f t="shared" si="105"/>
        <v>46.76550255432483</v>
      </c>
      <c r="X23" s="27">
        <f t="shared" si="105"/>
        <v>49.36246665443802</v>
      </c>
      <c r="Y23" s="27">
        <f t="shared" si="105"/>
        <v>52.14201234629803</v>
      </c>
      <c r="Z23" s="27">
        <f>1/4*(Z25-Z24)+Z22</f>
        <v>55.00961448674237</v>
      </c>
      <c r="AA23" s="27">
        <f t="shared" si="33"/>
        <v>61.75231373725412</v>
      </c>
      <c r="AB23" s="27">
        <f t="shared" si="34"/>
        <v>70.75094842213436</v>
      </c>
      <c r="AC23" s="27">
        <f t="shared" si="35"/>
        <v>80.32482153533557</v>
      </c>
      <c r="AD23" s="27">
        <f t="shared" si="36"/>
        <v>90.11638878581277</v>
      </c>
      <c r="AE23" s="3">
        <v>100</v>
      </c>
      <c r="AF23" s="23">
        <f t="shared" si="7"/>
        <v>0</v>
      </c>
      <c r="AI23" s="24">
        <f t="shared" si="8"/>
        <v>1.6493458398494594</v>
      </c>
      <c r="AJ23" s="24">
        <f t="shared" si="97"/>
        <v>1.6718559684052239</v>
      </c>
      <c r="AK23" s="24">
        <f t="shared" si="98"/>
        <v>1.7193087347698344</v>
      </c>
      <c r="AL23" s="24">
        <f t="shared" si="99"/>
        <v>1.7922131269248185</v>
      </c>
      <c r="AM23" s="24">
        <f t="shared" si="38"/>
        <v>1.8914236678674141</v>
      </c>
      <c r="AN23" s="24">
        <f t="shared" si="39"/>
        <v>2.018230960800434</v>
      </c>
      <c r="AO23" s="24">
        <f t="shared" si="40"/>
        <v>2.1745005431825346</v>
      </c>
      <c r="AP23" s="24">
        <f t="shared" si="41"/>
        <v>2.3628989232135083</v>
      </c>
      <c r="AQ23" s="24">
        <f t="shared" si="42"/>
        <v>2.5873005021886977</v>
      </c>
      <c r="AR23" s="24">
        <f t="shared" si="43"/>
        <v>2.8535655826008606</v>
      </c>
      <c r="AS23" s="24">
        <f t="shared" si="44"/>
        <v>3.170967353862569</v>
      </c>
      <c r="AT23" s="24">
        <f t="shared" si="45"/>
        <v>3.554041113545811</v>
      </c>
      <c r="AU23" s="24">
        <f t="shared" si="46"/>
        <v>4.019667493681883</v>
      </c>
      <c r="AV23" s="24">
        <f t="shared" si="47"/>
        <v>4.542972128234037</v>
      </c>
      <c r="AW23" s="24">
        <f t="shared" si="48"/>
        <v>4.778618746781785</v>
      </c>
      <c r="AX23" s="24">
        <f t="shared" si="49"/>
        <v>4.097309658021674</v>
      </c>
      <c r="AY23" s="24">
        <f t="shared" si="50"/>
        <v>3.4651156584716185</v>
      </c>
      <c r="AZ23" s="24">
        <f t="shared" si="51"/>
        <v>3.204227655600158</v>
      </c>
      <c r="BA23" s="24">
        <f t="shared" si="52"/>
        <v>3.07857168676917</v>
      </c>
      <c r="BB23" s="24">
        <f t="shared" si="53"/>
        <v>3.000149314703024</v>
      </c>
      <c r="BC23" s="24">
        <f t="shared" si="54"/>
        <v>2.9316647612449374</v>
      </c>
      <c r="BD23" s="24">
        <f t="shared" si="55"/>
        <v>2.8688891890173</v>
      </c>
      <c r="BE23" s="24">
        <f t="shared" si="56"/>
        <v>2.8828607663556727</v>
      </c>
      <c r="BF23" s="24">
        <f t="shared" si="57"/>
        <v>7.058645989004561</v>
      </c>
      <c r="BG23" s="24">
        <f t="shared" si="58"/>
        <v>9.199131974106697</v>
      </c>
      <c r="BH23" s="24">
        <f t="shared" si="59"/>
        <v>9.630508940389227</v>
      </c>
      <c r="BI23" s="24">
        <f t="shared" si="60"/>
        <v>9.803438382227577</v>
      </c>
      <c r="BJ23" s="24">
        <f t="shared" si="61"/>
        <v>9.885247630149868</v>
      </c>
      <c r="BK23" s="24">
        <f t="shared" si="62"/>
        <v>100</v>
      </c>
      <c r="BO23" s="8">
        <f t="shared" si="9"/>
        <v>-1016.4934583984946</v>
      </c>
      <c r="BP23" s="8">
        <f t="shared" si="100"/>
        <v>0.0002561027734593324</v>
      </c>
      <c r="BQ23" s="8">
        <f t="shared" si="101"/>
        <v>0.00017671987919243293</v>
      </c>
      <c r="BR23" s="8">
        <f t="shared" si="102"/>
        <v>-8.133965287981937E-05</v>
      </c>
      <c r="BS23" s="8">
        <f t="shared" si="63"/>
        <v>-0.0005011648371677779</v>
      </c>
      <c r="BT23" s="8">
        <f t="shared" si="64"/>
        <v>-0.0010425129263325061</v>
      </c>
      <c r="BU23" s="8">
        <f t="shared" si="65"/>
        <v>-0.0016566552476859897</v>
      </c>
      <c r="BV23" s="8">
        <f t="shared" si="66"/>
        <v>-0.00229819166527534</v>
      </c>
      <c r="BW23" s="8">
        <f t="shared" si="67"/>
        <v>-0.002932062945220082</v>
      </c>
      <c r="BX23" s="8">
        <f t="shared" si="68"/>
        <v>-0.003536196834375005</v>
      </c>
      <c r="BY23" s="8">
        <f t="shared" si="69"/>
        <v>-0.004101362302577627</v>
      </c>
      <c r="BZ23" s="8">
        <f t="shared" si="70"/>
        <v>-0.004629921632215428</v>
      </c>
      <c r="CA23" s="8">
        <f t="shared" si="71"/>
        <v>-0.005134183117121438</v>
      </c>
      <c r="CB23" s="8">
        <f t="shared" si="72"/>
        <v>-0.005630376171836815</v>
      </c>
      <c r="CC23" s="8">
        <f t="shared" si="73"/>
        <v>-0.006098355500228081</v>
      </c>
      <c r="CD23" s="8">
        <f t="shared" si="74"/>
        <v>53.10962543669035</v>
      </c>
      <c r="CE23" s="8">
        <f t="shared" si="75"/>
        <v>20.11141545157784</v>
      </c>
      <c r="CF23" s="8">
        <f t="shared" si="76"/>
        <v>16.42307542917706</v>
      </c>
      <c r="CG23" s="8">
        <f t="shared" si="77"/>
        <v>13.530153928190884</v>
      </c>
      <c r="CH23" s="8">
        <f t="shared" si="78"/>
        <v>10.595752656020636</v>
      </c>
      <c r="CI23" s="8">
        <f t="shared" si="79"/>
        <v>7.034584292088368</v>
      </c>
      <c r="CJ23" s="8">
        <f t="shared" si="80"/>
        <v>2.1575303507091803</v>
      </c>
      <c r="CK23" s="8">
        <f t="shared" si="81"/>
        <v>-5.282376152186998</v>
      </c>
      <c r="CL23" s="8">
        <f t="shared" si="82"/>
        <v>-59.172033028652606</v>
      </c>
      <c r="CM23" s="8">
        <f t="shared" si="83"/>
        <v>-0.0030556358842659392</v>
      </c>
      <c r="CN23" s="8">
        <f t="shared" si="84"/>
        <v>-0.002027018571197914</v>
      </c>
      <c r="CO23" s="8">
        <f t="shared" si="85"/>
        <v>-0.0010087530597502337</v>
      </c>
      <c r="CP23" s="8">
        <f t="shared" si="86"/>
        <v>0</v>
      </c>
      <c r="CQ23" s="8">
        <f t="shared" si="87"/>
        <v>1098.8361121418723</v>
      </c>
    </row>
    <row r="24" spans="2:95" ht="19.5" customHeight="1">
      <c r="B24" s="22">
        <f t="shared" si="3"/>
        <v>100</v>
      </c>
      <c r="C24" s="3">
        <v>0</v>
      </c>
      <c r="D24" s="27">
        <f t="shared" si="10"/>
        <v>1.5641750514311208</v>
      </c>
      <c r="E24" s="27">
        <f t="shared" si="11"/>
        <v>3.147023362748778</v>
      </c>
      <c r="F24" s="27">
        <f t="shared" si="12"/>
        <v>4.767432073107479</v>
      </c>
      <c r="G24" s="27">
        <f t="shared" si="13"/>
        <v>6.444665931145739</v>
      </c>
      <c r="H24" s="27">
        <f t="shared" si="14"/>
        <v>8.198518559000151</v>
      </c>
      <c r="I24" s="27">
        <f t="shared" si="15"/>
        <v>10.049428131826971</v>
      </c>
      <c r="J24" s="27">
        <f t="shared" si="16"/>
        <v>12.018534409107158</v>
      </c>
      <c r="K24" s="27">
        <f t="shared" si="17"/>
        <v>14.127624334039583</v>
      </c>
      <c r="L24" s="27">
        <f t="shared" si="18"/>
        <v>16.398831688756147</v>
      </c>
      <c r="M24" s="27">
        <f t="shared" si="19"/>
        <v>18.853718584996003</v>
      </c>
      <c r="N24" s="27">
        <f t="shared" si="20"/>
        <v>21.510653439916865</v>
      </c>
      <c r="O24" s="27">
        <f t="shared" si="21"/>
        <v>24.377283376063893</v>
      </c>
      <c r="P24" s="27">
        <f t="shared" si="22"/>
        <v>27.429073033303773</v>
      </c>
      <c r="Q24" s="27">
        <f t="shared" si="23"/>
        <v>30.55246639816935</v>
      </c>
      <c r="R24" s="27">
        <f t="shared" si="24"/>
        <v>33.4322333669142</v>
      </c>
      <c r="S24" s="27">
        <f t="shared" si="25"/>
        <v>35.624901099607854</v>
      </c>
      <c r="T24" s="27">
        <f t="shared" si="26"/>
        <v>37.75422420465865</v>
      </c>
      <c r="U24" s="27">
        <f t="shared" si="27"/>
        <v>40.03268551440264</v>
      </c>
      <c r="V24" s="27">
        <f t="shared" si="28"/>
        <v>42.55941199889586</v>
      </c>
      <c r="W24" s="27">
        <f t="shared" si="29"/>
        <v>45.40570828179757</v>
      </c>
      <c r="X24" s="27">
        <f t="shared" si="30"/>
        <v>48.65256737648663</v>
      </c>
      <c r="Y24" s="27">
        <f t="shared" si="31"/>
        <v>52.43868564538603</v>
      </c>
      <c r="Z24" s="27">
        <f t="shared" si="32"/>
        <v>57.098207101245904</v>
      </c>
      <c r="AA24" s="27">
        <f t="shared" si="33"/>
        <v>63.66279212393168</v>
      </c>
      <c r="AB24" s="27">
        <f t="shared" si="34"/>
        <v>71.7941214408797</v>
      </c>
      <c r="AC24" s="27">
        <f t="shared" si="35"/>
        <v>80.80730170809765</v>
      </c>
      <c r="AD24" s="27">
        <f t="shared" si="36"/>
        <v>90.29633950346988</v>
      </c>
      <c r="AE24" s="3">
        <v>100</v>
      </c>
      <c r="AF24" s="23">
        <f t="shared" si="7"/>
        <v>0</v>
      </c>
      <c r="AI24" s="24">
        <f t="shared" si="8"/>
        <v>1.5641750514311208</v>
      </c>
      <c r="AJ24" s="24">
        <f t="shared" si="97"/>
        <v>1.5862520083189786</v>
      </c>
      <c r="AK24" s="24">
        <f t="shared" si="98"/>
        <v>1.633905183858894</v>
      </c>
      <c r="AL24" s="24">
        <f t="shared" si="99"/>
        <v>1.7073178347359554</v>
      </c>
      <c r="AM24" s="24">
        <f t="shared" si="38"/>
        <v>1.8068816070403342</v>
      </c>
      <c r="AN24" s="24">
        <f t="shared" si="39"/>
        <v>1.9332824957045784</v>
      </c>
      <c r="AO24" s="24">
        <f t="shared" si="40"/>
        <v>2.087583944879884</v>
      </c>
      <c r="AP24" s="24">
        <f t="shared" si="41"/>
        <v>2.2712896449632693</v>
      </c>
      <c r="AQ24" s="24">
        <f t="shared" si="42"/>
        <v>2.4863504247255546</v>
      </c>
      <c r="AR24" s="24">
        <f t="shared" si="43"/>
        <v>2.7349830993881015</v>
      </c>
      <c r="AS24" s="24">
        <f t="shared" si="44"/>
        <v>3.0188161990683167</v>
      </c>
      <c r="AT24" s="24">
        <f t="shared" si="45"/>
        <v>3.3357431403281717</v>
      </c>
      <c r="AU24" s="24">
        <f t="shared" si="46"/>
        <v>3.6697234507020666</v>
      </c>
      <c r="AV24" s="24">
        <f t="shared" si="47"/>
        <v>3.9630682486912496</v>
      </c>
      <c r="AW24" s="24">
        <f t="shared" si="48"/>
        <v>4.070831462626081</v>
      </c>
      <c r="AX24" s="24">
        <f t="shared" si="49"/>
        <v>3.8559603141866425</v>
      </c>
      <c r="AY24" s="24">
        <f t="shared" si="50"/>
        <v>3.6601458002104486</v>
      </c>
      <c r="AZ24" s="24">
        <f t="shared" si="51"/>
        <v>3.548569597906467</v>
      </c>
      <c r="BA24" s="24">
        <f t="shared" si="52"/>
        <v>3.5205879045602573</v>
      </c>
      <c r="BB24" s="24">
        <f t="shared" si="53"/>
        <v>3.5641627968872247</v>
      </c>
      <c r="BC24" s="24">
        <f t="shared" si="54"/>
        <v>3.693132964182814</v>
      </c>
      <c r="BD24" s="24">
        <f t="shared" si="55"/>
        <v>3.9867213525545435</v>
      </c>
      <c r="BE24" s="24">
        <f t="shared" si="56"/>
        <v>4.695027180415721</v>
      </c>
      <c r="BF24" s="24">
        <f t="shared" si="57"/>
        <v>6.567159723010696</v>
      </c>
      <c r="BG24" s="24">
        <f t="shared" si="58"/>
        <v>8.13860259442265</v>
      </c>
      <c r="BH24" s="24">
        <f t="shared" si="59"/>
        <v>9.014627056420291</v>
      </c>
      <c r="BI24" s="24">
        <f t="shared" si="60"/>
        <v>9.489040169279253</v>
      </c>
      <c r="BJ24" s="24">
        <f t="shared" si="61"/>
        <v>9.703722439268295</v>
      </c>
      <c r="BK24" s="24">
        <f t="shared" si="62"/>
        <v>100</v>
      </c>
      <c r="BO24" s="8">
        <f t="shared" si="9"/>
        <v>-1015.6417505143112</v>
      </c>
      <c r="BP24" s="8">
        <f t="shared" si="100"/>
        <v>0.00014784997036443315</v>
      </c>
      <c r="BQ24" s="8">
        <f t="shared" si="101"/>
        <v>6.658729397202023E-05</v>
      </c>
      <c r="BR24" s="8">
        <f t="shared" si="102"/>
        <v>-0.00015206932403089013</v>
      </c>
      <c r="BS24" s="8">
        <f t="shared" si="63"/>
        <v>-0.0005010639586799925</v>
      </c>
      <c r="BT24" s="8">
        <f t="shared" si="64"/>
        <v>-0.0009551788092210245</v>
      </c>
      <c r="BU24" s="8">
        <f t="shared" si="65"/>
        <v>-0.0014803795617979176</v>
      </c>
      <c r="BV24" s="8">
        <f t="shared" si="66"/>
        <v>-0.002042041848540066</v>
      </c>
      <c r="BW24" s="8">
        <f t="shared" si="67"/>
        <v>-0.0026105424294797785</v>
      </c>
      <c r="BX24" s="8">
        <f t="shared" si="68"/>
        <v>-0.0031640180907288595</v>
      </c>
      <c r="BY24" s="8">
        <f t="shared" si="69"/>
        <v>-0.0036888128259704445</v>
      </c>
      <c r="BZ24" s="8">
        <f t="shared" si="70"/>
        <v>-0.004178083094359408</v>
      </c>
      <c r="CA24" s="8">
        <f t="shared" si="71"/>
        <v>-0.004628012920022684</v>
      </c>
      <c r="CB24" s="8">
        <f t="shared" si="72"/>
        <v>-0.005028478818474014</v>
      </c>
      <c r="CC24" s="8">
        <f t="shared" si="73"/>
        <v>-0.005340758904850418</v>
      </c>
      <c r="CD24" s="8">
        <f t="shared" si="74"/>
        <v>-0.005465714179990755</v>
      </c>
      <c r="CE24" s="8">
        <f t="shared" si="75"/>
        <v>-0.0054865925019953465</v>
      </c>
      <c r="CF24" s="8">
        <f t="shared" si="76"/>
        <v>-0.005431249105640745</v>
      </c>
      <c r="CG24" s="8">
        <f t="shared" si="77"/>
        <v>-0.005310807783871496</v>
      </c>
      <c r="CH24" s="8">
        <f t="shared" si="78"/>
        <v>-0.005129483050723138</v>
      </c>
      <c r="CI24" s="8">
        <f t="shared" si="79"/>
        <v>-0.004885919639150416</v>
      </c>
      <c r="CJ24" s="8">
        <f t="shared" si="80"/>
        <v>-0.004568878075872362</v>
      </c>
      <c r="CK24" s="8">
        <f t="shared" si="81"/>
        <v>-0.00413978649191904</v>
      </c>
      <c r="CL24" s="8">
        <f t="shared" si="82"/>
        <v>-0.0034674589920768994</v>
      </c>
      <c r="CM24" s="8">
        <f t="shared" si="83"/>
        <v>-0.0026551410286401733</v>
      </c>
      <c r="CN24" s="8">
        <f t="shared" si="84"/>
        <v>-0.0017851040212235603</v>
      </c>
      <c r="CO24" s="8">
        <f t="shared" si="85"/>
        <v>-0.0008944840743652094</v>
      </c>
      <c r="CP24" s="8">
        <f t="shared" si="86"/>
        <v>0</v>
      </c>
      <c r="CQ24" s="8">
        <f t="shared" si="87"/>
        <v>1097.0366049653012</v>
      </c>
    </row>
    <row r="25" spans="2:95" ht="19.5" customHeight="1">
      <c r="B25" s="22">
        <f t="shared" si="3"/>
        <v>100</v>
      </c>
      <c r="C25" s="3">
        <v>0</v>
      </c>
      <c r="D25" s="27">
        <f t="shared" si="10"/>
        <v>1.4603067735552904</v>
      </c>
      <c r="E25" s="27">
        <f t="shared" si="11"/>
        <v>2.9374355012202455</v>
      </c>
      <c r="F25" s="27">
        <f t="shared" si="12"/>
        <v>4.448332281394894</v>
      </c>
      <c r="G25" s="27">
        <f t="shared" si="13"/>
        <v>6.01014113824329</v>
      </c>
      <c r="H25" s="27">
        <f t="shared" si="14"/>
        <v>7.640245179788595</v>
      </c>
      <c r="I25" s="27">
        <f t="shared" si="15"/>
        <v>9.356234975195502</v>
      </c>
      <c r="J25" s="27">
        <f t="shared" si="16"/>
        <v>11.175750212822493</v>
      </c>
      <c r="K25" s="27">
        <f t="shared" si="17"/>
        <v>13.116090091602569</v>
      </c>
      <c r="L25" s="27">
        <f t="shared" si="18"/>
        <v>15.193378533840633</v>
      </c>
      <c r="M25" s="27">
        <f t="shared" si="19"/>
        <v>17.420835190150125</v>
      </c>
      <c r="N25" s="27">
        <f t="shared" si="20"/>
        <v>19.80521925350226</v>
      </c>
      <c r="O25" s="27">
        <f t="shared" si="21"/>
        <v>22.339651841838865</v>
      </c>
      <c r="P25" s="27">
        <f t="shared" si="22"/>
        <v>24.990154525398527</v>
      </c>
      <c r="Q25" s="27">
        <f t="shared" si="23"/>
        <v>27.675652862151235</v>
      </c>
      <c r="R25" s="27">
        <f t="shared" si="24"/>
        <v>30.260851862892515</v>
      </c>
      <c r="S25" s="27">
        <f t="shared" si="25"/>
        <v>32.64836401595201</v>
      </c>
      <c r="T25" s="27">
        <f t="shared" si="26"/>
        <v>35.03424118031334</v>
      </c>
      <c r="U25" s="27">
        <f t="shared" si="27"/>
        <v>37.581599883997114</v>
      </c>
      <c r="V25" s="27">
        <f t="shared" si="28"/>
        <v>40.41469155147896</v>
      </c>
      <c r="W25" s="27">
        <f t="shared" si="29"/>
        <v>43.646294701664054</v>
      </c>
      <c r="X25" s="27">
        <f t="shared" si="30"/>
        <v>47.404295761346106</v>
      </c>
      <c r="Y25" s="27">
        <f t="shared" si="31"/>
        <v>51.862766551892804</v>
      </c>
      <c r="Z25" s="27">
        <f t="shared" si="32"/>
        <v>57.28243614335115</v>
      </c>
      <c r="AA25" s="27">
        <f t="shared" si="33"/>
        <v>64.00708778778078</v>
      </c>
      <c r="AB25" s="27">
        <f t="shared" si="34"/>
        <v>71.95585048791052</v>
      </c>
      <c r="AC25" s="27">
        <f t="shared" si="35"/>
        <v>80.81416851832788</v>
      </c>
      <c r="AD25" s="27">
        <f t="shared" si="36"/>
        <v>90.26174539625939</v>
      </c>
      <c r="AE25" s="3">
        <v>100</v>
      </c>
      <c r="AF25" s="23">
        <f t="shared" si="7"/>
        <v>0</v>
      </c>
      <c r="AI25" s="24">
        <f t="shared" si="8"/>
        <v>1.4603067735552904</v>
      </c>
      <c r="AJ25" s="24">
        <f t="shared" si="97"/>
        <v>1.4820521139455656</v>
      </c>
      <c r="AK25" s="24">
        <f t="shared" si="98"/>
        <v>1.530370594894685</v>
      </c>
      <c r="AL25" s="24">
        <f t="shared" si="99"/>
        <v>1.6050379785106006</v>
      </c>
      <c r="AM25" s="24">
        <f t="shared" si="38"/>
        <v>1.7058797943368686</v>
      </c>
      <c r="AN25" s="24">
        <f t="shared" si="39"/>
        <v>1.832882797119222</v>
      </c>
      <c r="AO25" s="24">
        <f t="shared" si="40"/>
        <v>1.9862519121321733</v>
      </c>
      <c r="AP25" s="24">
        <f t="shared" si="41"/>
        <v>2.1663618370190485</v>
      </c>
      <c r="AQ25" s="24">
        <f t="shared" si="42"/>
        <v>2.3735248765861057</v>
      </c>
      <c r="AR25" s="24">
        <f t="shared" si="43"/>
        <v>2.6073975138157834</v>
      </c>
      <c r="AS25" s="24">
        <f t="shared" si="44"/>
        <v>2.8656154345379092</v>
      </c>
      <c r="AT25" s="24">
        <f t="shared" si="45"/>
        <v>3.1408266210162745</v>
      </c>
      <c r="AU25" s="24">
        <f t="shared" si="46"/>
        <v>3.41494203247783</v>
      </c>
      <c r="AV25" s="24">
        <f t="shared" si="47"/>
        <v>3.6510212120319236</v>
      </c>
      <c r="AW25" s="24">
        <f t="shared" si="48"/>
        <v>3.79337298508725</v>
      </c>
      <c r="AX25" s="24">
        <f t="shared" si="49"/>
        <v>3.8131614209365674</v>
      </c>
      <c r="AY25" s="24">
        <f t="shared" si="50"/>
        <v>3.813076397548253</v>
      </c>
      <c r="AZ25" s="24">
        <f t="shared" si="51"/>
        <v>3.8456581709386723</v>
      </c>
      <c r="BA25" s="24">
        <f t="shared" si="52"/>
        <v>3.9387811440771587</v>
      </c>
      <c r="BB25" s="24">
        <f t="shared" si="53"/>
        <v>4.112052271440842</v>
      </c>
      <c r="BC25" s="24">
        <f t="shared" si="54"/>
        <v>4.3983565964857165</v>
      </c>
      <c r="BD25" s="24">
        <f t="shared" si="55"/>
        <v>4.865594331508837</v>
      </c>
      <c r="BE25" s="24">
        <f t="shared" si="56"/>
        <v>5.633335074127415</v>
      </c>
      <c r="BF25" s="24">
        <f t="shared" si="57"/>
        <v>6.817357517664398</v>
      </c>
      <c r="BG25" s="24">
        <f t="shared" si="58"/>
        <v>7.997280889109375</v>
      </c>
      <c r="BH25" s="24">
        <f t="shared" si="59"/>
        <v>8.889815020498713</v>
      </c>
      <c r="BI25" s="24">
        <f t="shared" si="60"/>
        <v>9.465505725872218</v>
      </c>
      <c r="BJ25" s="24">
        <f t="shared" si="61"/>
        <v>9.74368536502648</v>
      </c>
      <c r="BK25" s="24">
        <f t="shared" si="62"/>
        <v>100</v>
      </c>
      <c r="BO25" s="8">
        <f t="shared" si="9"/>
        <v>-1014.6030677355529</v>
      </c>
      <c r="BP25" s="8">
        <f t="shared" si="100"/>
        <v>0.00012669211744587017</v>
      </c>
      <c r="BQ25" s="8">
        <f t="shared" si="101"/>
        <v>6.115408016427182E-05</v>
      </c>
      <c r="BR25" s="8">
        <f t="shared" si="102"/>
        <v>-0.0001185874943843146</v>
      </c>
      <c r="BS25" s="8">
        <f t="shared" si="63"/>
        <v>-0.00041013774833231764</v>
      </c>
      <c r="BT25" s="8">
        <f t="shared" si="64"/>
        <v>-0.0007965813629340346</v>
      </c>
      <c r="BU25" s="8">
        <f t="shared" si="65"/>
        <v>-0.0012525310234678955</v>
      </c>
      <c r="BV25" s="8">
        <f t="shared" si="66"/>
        <v>-0.001749976188065716</v>
      </c>
      <c r="BW25" s="8">
        <f t="shared" si="67"/>
        <v>-0.0022627205021308328</v>
      </c>
      <c r="BX25" s="8">
        <f t="shared" si="68"/>
        <v>-0.002768964209209912</v>
      </c>
      <c r="BY25" s="8">
        <f t="shared" si="69"/>
        <v>-0.003252067684229587</v>
      </c>
      <c r="BZ25" s="8">
        <f t="shared" si="70"/>
        <v>-0.0036996052330096063</v>
      </c>
      <c r="CA25" s="8">
        <f t="shared" si="71"/>
        <v>-0.004100538302225232</v>
      </c>
      <c r="CB25" s="8">
        <f t="shared" si="72"/>
        <v>-0.0044401290456619336</v>
      </c>
      <c r="CC25" s="8">
        <f t="shared" si="73"/>
        <v>-0.004694001959819616</v>
      </c>
      <c r="CD25" s="8">
        <f t="shared" si="74"/>
        <v>-0.004833047686361169</v>
      </c>
      <c r="CE25" s="8">
        <f t="shared" si="75"/>
        <v>-0.004875693545614013</v>
      </c>
      <c r="CF25" s="8">
        <f t="shared" si="76"/>
        <v>-0.0048375802640521215</v>
      </c>
      <c r="CG25" s="8">
        <f t="shared" si="77"/>
        <v>-0.004727636144252756</v>
      </c>
      <c r="CH25" s="8">
        <f t="shared" si="78"/>
        <v>-0.004549122171795261</v>
      </c>
      <c r="CI25" s="8">
        <f t="shared" si="79"/>
        <v>-0.004299492136397021</v>
      </c>
      <c r="CJ25" s="8">
        <f t="shared" si="80"/>
        <v>-0.003968157300846542</v>
      </c>
      <c r="CK25" s="8">
        <f t="shared" si="81"/>
        <v>-0.003532485283983533</v>
      </c>
      <c r="CL25" s="8">
        <f t="shared" si="82"/>
        <v>-0.0029605733092807895</v>
      </c>
      <c r="CM25" s="8">
        <f t="shared" si="83"/>
        <v>-0.002284681532387367</v>
      </c>
      <c r="CN25" s="8">
        <f t="shared" si="84"/>
        <v>-0.0015471721496851387</v>
      </c>
      <c r="CO25" s="8">
        <f t="shared" si="85"/>
        <v>-0.0007787629033373378</v>
      </c>
      <c r="CP25" s="8">
        <f t="shared" si="86"/>
        <v>0</v>
      </c>
      <c r="CQ25" s="8">
        <f t="shared" si="87"/>
        <v>1097.3825460374064</v>
      </c>
    </row>
    <row r="26" spans="2:95" ht="19.5" customHeight="1">
      <c r="B26" s="22">
        <f t="shared" si="3"/>
        <v>100</v>
      </c>
      <c r="C26" s="3">
        <v>0</v>
      </c>
      <c r="D26" s="27">
        <f t="shared" si="10"/>
        <v>1.3395937624718257</v>
      </c>
      <c r="E26" s="27">
        <f t="shared" si="11"/>
        <v>2.6940589945863347</v>
      </c>
      <c r="F26" s="27">
        <f t="shared" si="12"/>
        <v>4.078322041556924</v>
      </c>
      <c r="G26" s="27">
        <f t="shared" si="13"/>
        <v>5.507366228210253</v>
      </c>
      <c r="H26" s="27">
        <f t="shared" si="14"/>
        <v>6.996194039487525</v>
      </c>
      <c r="I26" s="27">
        <f t="shared" si="15"/>
        <v>8.559703002814725</v>
      </c>
      <c r="J26" s="27">
        <f t="shared" si="16"/>
        <v>10.212417517914892</v>
      </c>
      <c r="K26" s="27">
        <f t="shared" si="17"/>
        <v>11.967978827814546</v>
      </c>
      <c r="L26" s="27">
        <f t="shared" si="18"/>
        <v>13.838225434719655</v>
      </c>
      <c r="M26" s="27">
        <f t="shared" si="19"/>
        <v>15.831586914452126</v>
      </c>
      <c r="N26" s="27">
        <f t="shared" si="20"/>
        <v>17.950387815252988</v>
      </c>
      <c r="O26" s="27">
        <f t="shared" si="21"/>
        <v>20.18668213461509</v>
      </c>
      <c r="P26" s="27">
        <f t="shared" si="22"/>
        <v>22.517042046071754</v>
      </c>
      <c r="Q26" s="27">
        <f t="shared" si="23"/>
        <v>24.899995419265718</v>
      </c>
      <c r="R26" s="27">
        <f t="shared" si="24"/>
        <v>27.288049958525455</v>
      </c>
      <c r="S26" s="27">
        <f t="shared" si="25"/>
        <v>29.67437226620958</v>
      </c>
      <c r="T26" s="27">
        <f t="shared" si="26"/>
        <v>32.15368806855509</v>
      </c>
      <c r="U26" s="27">
        <f t="shared" si="27"/>
        <v>34.84567895072735</v>
      </c>
      <c r="V26" s="27">
        <f t="shared" si="28"/>
        <v>37.872329458945806</v>
      </c>
      <c r="W26" s="27">
        <f t="shared" si="29"/>
        <v>41.361311166557954</v>
      </c>
      <c r="X26" s="27">
        <f t="shared" si="30"/>
        <v>45.45632521431847</v>
      </c>
      <c r="Y26" s="27">
        <f t="shared" si="31"/>
        <v>50.32634418348726</v>
      </c>
      <c r="Z26" s="27">
        <f t="shared" si="32"/>
        <v>56.16228115569239</v>
      </c>
      <c r="AA26" s="27">
        <f t="shared" si="33"/>
        <v>63.127753292718104</v>
      </c>
      <c r="AB26" s="27">
        <f t="shared" si="34"/>
        <v>71.20837408661912</v>
      </c>
      <c r="AC26" s="27">
        <f t="shared" si="35"/>
        <v>80.23198691870725</v>
      </c>
      <c r="AD26" s="27">
        <f t="shared" si="36"/>
        <v>89.93654043917383</v>
      </c>
      <c r="AE26" s="3">
        <v>100</v>
      </c>
      <c r="AF26" s="23">
        <f t="shared" si="7"/>
        <v>0</v>
      </c>
      <c r="AI26" s="24">
        <f t="shared" si="8"/>
        <v>1.3395937624718257</v>
      </c>
      <c r="AJ26" s="24">
        <f t="shared" si="97"/>
        <v>1.3612358878586488</v>
      </c>
      <c r="AK26" s="24">
        <f t="shared" si="98"/>
        <v>1.4109620769145246</v>
      </c>
      <c r="AL26" s="24">
        <f t="shared" si="99"/>
        <v>1.4880241305144464</v>
      </c>
      <c r="AM26" s="24">
        <f t="shared" si="38"/>
        <v>1.5915553642800353</v>
      </c>
      <c r="AN26" s="24">
        <f t="shared" si="39"/>
        <v>1.720769644140595</v>
      </c>
      <c r="AO26" s="24">
        <f t="shared" si="40"/>
        <v>1.8750512165432638</v>
      </c>
      <c r="AP26" s="24">
        <f t="shared" si="41"/>
        <v>2.053880344684683</v>
      </c>
      <c r="AQ26" s="24">
        <f t="shared" si="42"/>
        <v>2.2565447546546125</v>
      </c>
      <c r="AR26" s="24">
        <f t="shared" si="43"/>
        <v>2.4815448008626357</v>
      </c>
      <c r="AS26" s="24">
        <f t="shared" si="44"/>
        <v>2.725528665637938</v>
      </c>
      <c r="AT26" s="24">
        <f t="shared" si="45"/>
        <v>2.981578117228279</v>
      </c>
      <c r="AU26" s="24">
        <f t="shared" si="46"/>
        <v>3.236995164051831</v>
      </c>
      <c r="AV26" s="24">
        <f t="shared" si="47"/>
        <v>3.472132015090112</v>
      </c>
      <c r="AW26" s="24">
        <f t="shared" si="48"/>
        <v>3.665125638188517</v>
      </c>
      <c r="AX26" s="24">
        <f t="shared" si="49"/>
        <v>3.8104169250090254</v>
      </c>
      <c r="AY26" s="24">
        <f t="shared" si="50"/>
        <v>3.943447991087966</v>
      </c>
      <c r="AZ26" s="24">
        <f t="shared" si="51"/>
        <v>4.10027403068609</v>
      </c>
      <c r="BA26" s="24">
        <f t="shared" si="52"/>
        <v>4.311209843972226</v>
      </c>
      <c r="BB26" s="24">
        <f t="shared" si="53"/>
        <v>4.604213670675592</v>
      </c>
      <c r="BC26" s="24">
        <f t="shared" si="54"/>
        <v>5.012479486160707</v>
      </c>
      <c r="BD26" s="24">
        <f t="shared" si="55"/>
        <v>5.5794100272885565</v>
      </c>
      <c r="BE26" s="24">
        <f t="shared" si="56"/>
        <v>6.349673733860329</v>
      </c>
      <c r="BF26" s="24">
        <f t="shared" si="57"/>
        <v>7.319683884235384</v>
      </c>
      <c r="BG26" s="24">
        <f t="shared" si="58"/>
        <v>8.323077375025788</v>
      </c>
      <c r="BH26" s="24">
        <f t="shared" si="59"/>
        <v>9.180567734309058</v>
      </c>
      <c r="BI26" s="24">
        <f t="shared" si="60"/>
        <v>9.786402199253152</v>
      </c>
      <c r="BJ26" s="24">
        <f t="shared" si="61"/>
        <v>10.086685589885768</v>
      </c>
      <c r="BK26" s="24">
        <f t="shared" si="62"/>
        <v>100</v>
      </c>
      <c r="BO26" s="8">
        <f t="shared" si="9"/>
        <v>-1013.3959376247183</v>
      </c>
      <c r="BP26" s="8">
        <f t="shared" si="100"/>
        <v>0.0001447718766911521</v>
      </c>
      <c r="BQ26" s="8">
        <f t="shared" si="101"/>
        <v>0.00010230201075600576</v>
      </c>
      <c r="BR26" s="8">
        <f t="shared" si="102"/>
        <v>-4.053791485603142E-05</v>
      </c>
      <c r="BS26" s="8">
        <f t="shared" si="63"/>
        <v>-0.000283346357932146</v>
      </c>
      <c r="BT26" s="8">
        <f t="shared" si="64"/>
        <v>-0.0006137336842471086</v>
      </c>
      <c r="BU26" s="8">
        <f t="shared" si="65"/>
        <v>-0.0010114491134061154</v>
      </c>
      <c r="BV26" s="8">
        <f t="shared" si="66"/>
        <v>-0.0014527005676256977</v>
      </c>
      <c r="BW26" s="8">
        <f t="shared" si="67"/>
        <v>-0.0019137344504116527</v>
      </c>
      <c r="BX26" s="8">
        <f t="shared" si="68"/>
        <v>-0.0023731942209082035</v>
      </c>
      <c r="BY26" s="8">
        <f t="shared" si="69"/>
        <v>-0.0028131262651243105</v>
      </c>
      <c r="BZ26" s="8">
        <f t="shared" si="70"/>
        <v>-0.003218683940815481</v>
      </c>
      <c r="CA26" s="8">
        <f t="shared" si="71"/>
        <v>-0.0035766886695398625</v>
      </c>
      <c r="CB26" s="8">
        <f t="shared" si="72"/>
        <v>-0.0038735692518798714</v>
      </c>
      <c r="CC26" s="8">
        <f t="shared" si="73"/>
        <v>-0.004094472041913377</v>
      </c>
      <c r="CD26" s="8">
        <f t="shared" si="74"/>
        <v>-0.0042277586067029915</v>
      </c>
      <c r="CE26" s="8">
        <f t="shared" si="75"/>
        <v>-0.004276938831111465</v>
      </c>
      <c r="CF26" s="8">
        <f t="shared" si="76"/>
        <v>-0.004248973193909933</v>
      </c>
      <c r="CG26" s="8">
        <f t="shared" si="77"/>
        <v>-0.004149253698244593</v>
      </c>
      <c r="CH26" s="8">
        <f t="shared" si="78"/>
        <v>-0.0039800531072842205</v>
      </c>
      <c r="CI26" s="8">
        <f t="shared" si="79"/>
        <v>-0.0037398324744231104</v>
      </c>
      <c r="CJ26" s="8">
        <f t="shared" si="80"/>
        <v>-0.0034227747090653793</v>
      </c>
      <c r="CK26" s="8">
        <f t="shared" si="81"/>
        <v>-0.0030196587636055483</v>
      </c>
      <c r="CL26" s="8">
        <f t="shared" si="82"/>
        <v>-0.002524286350649163</v>
      </c>
      <c r="CM26" s="8">
        <f t="shared" si="83"/>
        <v>-0.0019516475038017234</v>
      </c>
      <c r="CN26" s="8">
        <f t="shared" si="84"/>
        <v>-0.0013256137293637948</v>
      </c>
      <c r="CO26" s="8">
        <f t="shared" si="85"/>
        <v>-0.0006687593401011327</v>
      </c>
      <c r="CP26" s="8">
        <f t="shared" si="86"/>
        <v>0</v>
      </c>
      <c r="CQ26" s="8">
        <f t="shared" si="87"/>
        <v>1100.6345956082619</v>
      </c>
    </row>
    <row r="27" spans="2:95" ht="19.5" customHeight="1">
      <c r="B27" s="22">
        <f t="shared" si="3"/>
        <v>100</v>
      </c>
      <c r="C27" s="3">
        <v>0</v>
      </c>
      <c r="D27" s="27">
        <f t="shared" si="10"/>
        <v>1.2039835492705409</v>
      </c>
      <c r="E27" s="27">
        <f t="shared" si="11"/>
        <v>2.420857329852177</v>
      </c>
      <c r="F27" s="27">
        <f t="shared" si="12"/>
        <v>3.663519541071013</v>
      </c>
      <c r="G27" s="27">
        <f t="shared" si="13"/>
        <v>4.9448318156468725</v>
      </c>
      <c r="H27" s="27">
        <f t="shared" si="14"/>
        <v>6.277538929264036</v>
      </c>
      <c r="I27" s="27">
        <f t="shared" si="15"/>
        <v>7.674110534388966</v>
      </c>
      <c r="J27" s="27">
        <f t="shared" si="16"/>
        <v>9.146461700135823</v>
      </c>
      <c r="K27" s="27">
        <f t="shared" si="17"/>
        <v>10.705490850063425</v>
      </c>
      <c r="L27" s="27">
        <f t="shared" si="18"/>
        <v>12.360352958171863</v>
      </c>
      <c r="M27" s="27">
        <f t="shared" si="19"/>
        <v>14.117379801293541</v>
      </c>
      <c r="N27" s="27">
        <f t="shared" si="20"/>
        <v>15.978623534989028</v>
      </c>
      <c r="O27" s="27">
        <f t="shared" si="21"/>
        <v>17.940279470109964</v>
      </c>
      <c r="P27" s="27">
        <f t="shared" si="22"/>
        <v>19.992030199796556</v>
      </c>
      <c r="Q27" s="27">
        <f t="shared" si="23"/>
        <v>22.119979121293262</v>
      </c>
      <c r="R27" s="27">
        <f t="shared" si="24"/>
        <v>24.31775540161378</v>
      </c>
      <c r="S27" s="27">
        <f t="shared" si="25"/>
        <v>26.608179233525835</v>
      </c>
      <c r="T27" s="27">
        <f t="shared" si="26"/>
        <v>29.06125415370527</v>
      </c>
      <c r="U27" s="27">
        <f t="shared" si="27"/>
        <v>31.77588052685799</v>
      </c>
      <c r="V27" s="27">
        <f t="shared" si="28"/>
        <v>34.86839248674159</v>
      </c>
      <c r="W27" s="27">
        <f t="shared" si="29"/>
        <v>38.47101214000996</v>
      </c>
      <c r="X27" s="27">
        <f t="shared" si="30"/>
        <v>42.734012867290936</v>
      </c>
      <c r="Y27" s="27">
        <f t="shared" si="31"/>
        <v>47.82459783324028</v>
      </c>
      <c r="Z27" s="27">
        <f t="shared" si="32"/>
        <v>53.91309970902515</v>
      </c>
      <c r="AA27" s="27">
        <f t="shared" si="33"/>
        <v>61.133678938621884</v>
      </c>
      <c r="AB27" s="27">
        <f t="shared" si="34"/>
        <v>69.51820331457355</v>
      </c>
      <c r="AC27" s="27">
        <f t="shared" si="35"/>
        <v>78.96904373730335</v>
      </c>
      <c r="AD27" s="27">
        <f t="shared" si="36"/>
        <v>89.25248610847933</v>
      </c>
      <c r="AE27" s="3">
        <v>100</v>
      </c>
      <c r="AF27" s="23">
        <f t="shared" si="7"/>
        <v>0</v>
      </c>
      <c r="AI27" s="24">
        <f t="shared" si="8"/>
        <v>1.2039835492705409</v>
      </c>
      <c r="AJ27" s="24">
        <f t="shared" si="97"/>
        <v>1.2259034475721515</v>
      </c>
      <c r="AK27" s="24">
        <f t="shared" si="98"/>
        <v>1.278128914763934</v>
      </c>
      <c r="AL27" s="24">
        <f t="shared" si="99"/>
        <v>1.359185120956064</v>
      </c>
      <c r="AM27" s="24">
        <f t="shared" si="38"/>
        <v>1.4673097716543466</v>
      </c>
      <c r="AN27" s="24">
        <f t="shared" si="39"/>
        <v>1.6008374230737867</v>
      </c>
      <c r="AO27" s="24">
        <f t="shared" si="40"/>
        <v>1.7583809009785527</v>
      </c>
      <c r="AP27" s="24">
        <f t="shared" si="41"/>
        <v>1.938779612538479</v>
      </c>
      <c r="AQ27" s="24">
        <f t="shared" si="42"/>
        <v>2.140835042542425</v>
      </c>
      <c r="AR27" s="24">
        <f t="shared" si="43"/>
        <v>2.362843889457229</v>
      </c>
      <c r="AS27" s="24">
        <f t="shared" si="44"/>
        <v>2.601927363567974</v>
      </c>
      <c r="AT27" s="24">
        <f t="shared" si="45"/>
        <v>2.8532209691389108</v>
      </c>
      <c r="AU27" s="24">
        <f t="shared" si="46"/>
        <v>3.1092552392210573</v>
      </c>
      <c r="AV27" s="24">
        <f t="shared" si="47"/>
        <v>3.360465546371412</v>
      </c>
      <c r="AW27" s="24">
        <f t="shared" si="48"/>
        <v>3.5985860199150466</v>
      </c>
      <c r="AX27" s="24">
        <f t="shared" si="49"/>
        <v>3.824319917141054</v>
      </c>
      <c r="AY27" s="24">
        <f t="shared" si="50"/>
        <v>4.054704147128989</v>
      </c>
      <c r="AZ27" s="24">
        <f t="shared" si="51"/>
        <v>4.314620619913423</v>
      </c>
      <c r="BA27" s="24">
        <f t="shared" si="52"/>
        <v>4.6311645055669945</v>
      </c>
      <c r="BB27" s="24">
        <f t="shared" si="53"/>
        <v>5.032391946813348</v>
      </c>
      <c r="BC27" s="24">
        <f t="shared" si="54"/>
        <v>5.5478127268219435</v>
      </c>
      <c r="BD27" s="24">
        <f t="shared" si="55"/>
        <v>6.20594453871647</v>
      </c>
      <c r="BE27" s="24">
        <f t="shared" si="56"/>
        <v>7.022514102758607</v>
      </c>
      <c r="BF27" s="24">
        <f t="shared" si="57"/>
        <v>7.972968759176202</v>
      </c>
      <c r="BG27" s="24">
        <f t="shared" si="58"/>
        <v>8.959480642710437</v>
      </c>
      <c r="BH27" s="24">
        <f t="shared" si="59"/>
        <v>9.844591691186181</v>
      </c>
      <c r="BI27" s="24">
        <f t="shared" si="60"/>
        <v>10.494772932287777</v>
      </c>
      <c r="BJ27" s="24">
        <f t="shared" si="61"/>
        <v>10.808665404121559</v>
      </c>
      <c r="BK27" s="24">
        <f t="shared" si="62"/>
        <v>100</v>
      </c>
      <c r="BO27" s="8">
        <f t="shared" si="9"/>
        <v>-1012.0398354927055</v>
      </c>
      <c r="BP27" s="8">
        <f t="shared" si="100"/>
        <v>0.00017113043091931956</v>
      </c>
      <c r="BQ27" s="8">
        <f t="shared" si="101"/>
        <v>0.0001517475668677548</v>
      </c>
      <c r="BR27" s="8">
        <f t="shared" si="102"/>
        <v>4.212542187076451E-05</v>
      </c>
      <c r="BS27" s="8">
        <f t="shared" si="63"/>
        <v>-0.00015808759084023905</v>
      </c>
      <c r="BT27" s="8">
        <f t="shared" si="64"/>
        <v>-0.00043910816643233375</v>
      </c>
      <c r="BU27" s="8">
        <f t="shared" si="65"/>
        <v>-0.000784018712565171</v>
      </c>
      <c r="BV27" s="8">
        <f t="shared" si="66"/>
        <v>-0.001172095973132059</v>
      </c>
      <c r="BW27" s="8">
        <f t="shared" si="67"/>
        <v>-0.0015817597845568798</v>
      </c>
      <c r="BX27" s="8">
        <f t="shared" si="68"/>
        <v>-0.001992709812981275</v>
      </c>
      <c r="BY27" s="8">
        <f t="shared" si="69"/>
        <v>-0.0023870815246596067</v>
      </c>
      <c r="BZ27" s="8">
        <f t="shared" si="70"/>
        <v>-0.002749659462537579</v>
      </c>
      <c r="CA27" s="8">
        <f t="shared" si="71"/>
        <v>-0.0030673786368140554</v>
      </c>
      <c r="CB27" s="8">
        <f t="shared" si="72"/>
        <v>-0.003328637746307095</v>
      </c>
      <c r="CC27" s="8">
        <f t="shared" si="73"/>
        <v>-0.0035234001907724632</v>
      </c>
      <c r="CD27" s="8">
        <f t="shared" si="74"/>
        <v>-0.0036451783697089013</v>
      </c>
      <c r="CE27" s="8">
        <f t="shared" si="75"/>
        <v>-0.003693794157868524</v>
      </c>
      <c r="CF27" s="8">
        <f t="shared" si="76"/>
        <v>-0.003672100767886377</v>
      </c>
      <c r="CG27" s="8">
        <f t="shared" si="77"/>
        <v>-0.0035831441189770885</v>
      </c>
      <c r="CH27" s="8">
        <f t="shared" si="78"/>
        <v>-0.0034286545903228216</v>
      </c>
      <c r="CI27" s="8">
        <f t="shared" si="79"/>
        <v>-0.003208439374873251</v>
      </c>
      <c r="CJ27" s="8">
        <f t="shared" si="80"/>
        <v>-0.0029205531856746347</v>
      </c>
      <c r="CK27" s="8">
        <f t="shared" si="81"/>
        <v>-0.0025627717701581787</v>
      </c>
      <c r="CL27" s="8">
        <f t="shared" si="82"/>
        <v>-0.002136330913913298</v>
      </c>
      <c r="CM27" s="8">
        <f t="shared" si="83"/>
        <v>-0.001651060600238452</v>
      </c>
      <c r="CN27" s="8">
        <f t="shared" si="84"/>
        <v>-0.0011223066110233049</v>
      </c>
      <c r="CO27" s="8">
        <f t="shared" si="85"/>
        <v>-0.0005666675070870042</v>
      </c>
      <c r="CP27" s="8">
        <f t="shared" si="86"/>
        <v>0</v>
      </c>
      <c r="CQ27" s="8">
        <f t="shared" si="87"/>
        <v>1107.4751389152066</v>
      </c>
    </row>
    <row r="28" spans="2:95" ht="19.5" customHeight="1">
      <c r="B28" s="22">
        <f t="shared" si="3"/>
        <v>100</v>
      </c>
      <c r="C28" s="3">
        <v>0</v>
      </c>
      <c r="D28" s="27">
        <f t="shared" si="10"/>
        <v>1.0554540907075045</v>
      </c>
      <c r="E28" s="27">
        <f t="shared" si="11"/>
        <v>2.1218332290419517</v>
      </c>
      <c r="F28" s="27">
        <f t="shared" si="12"/>
        <v>3.210044007128519</v>
      </c>
      <c r="G28" s="27">
        <f t="shared" si="13"/>
        <v>4.330907744943337</v>
      </c>
      <c r="H28" s="27">
        <f t="shared" si="14"/>
        <v>5.495068855516792</v>
      </c>
      <c r="I28" s="27">
        <f t="shared" si="15"/>
        <v>6.712846081475597</v>
      </c>
      <c r="J28" s="27">
        <f t="shared" si="16"/>
        <v>7.994003715630424</v>
      </c>
      <c r="K28" s="27">
        <f t="shared" si="17"/>
        <v>9.347420204481692</v>
      </c>
      <c r="L28" s="27">
        <f t="shared" si="18"/>
        <v>10.780642785149134</v>
      </c>
      <c r="M28" s="27">
        <f t="shared" si="19"/>
        <v>12.299358214590669</v>
      </c>
      <c r="N28" s="27">
        <f t="shared" si="20"/>
        <v>13.906920285959078</v>
      </c>
      <c r="O28" s="27">
        <f t="shared" si="21"/>
        <v>15.604318755166812</v>
      </c>
      <c r="P28" s="27">
        <f t="shared" si="22"/>
        <v>17.391410754106246</v>
      </c>
      <c r="Q28" s="27">
        <f t="shared" si="23"/>
        <v>19.270768258312568</v>
      </c>
      <c r="R28" s="27">
        <f t="shared" si="24"/>
        <v>21.255475243781962</v>
      </c>
      <c r="S28" s="27">
        <f t="shared" si="25"/>
        <v>23.380012704674968</v>
      </c>
      <c r="T28" s="27">
        <f t="shared" si="26"/>
        <v>25.707948681391347</v>
      </c>
      <c r="U28" s="27">
        <f t="shared" si="27"/>
        <v>28.328865793455577</v>
      </c>
      <c r="V28" s="27">
        <f t="shared" si="28"/>
        <v>31.35499391317293</v>
      </c>
      <c r="W28" s="27">
        <f t="shared" si="29"/>
        <v>34.92094251093999</v>
      </c>
      <c r="X28" s="27">
        <f t="shared" si="30"/>
        <v>39.184678582403265</v>
      </c>
      <c r="Y28" s="27">
        <f t="shared" si="31"/>
        <v>44.325435965512305</v>
      </c>
      <c r="Z28" s="27">
        <f t="shared" si="32"/>
        <v>50.532268874569326</v>
      </c>
      <c r="AA28" s="27">
        <f t="shared" si="33"/>
        <v>57.9760027868509</v>
      </c>
      <c r="AB28" s="27">
        <f t="shared" si="34"/>
        <v>66.76196633234015</v>
      </c>
      <c r="AC28" s="27">
        <f t="shared" si="35"/>
        <v>76.87364879084203</v>
      </c>
      <c r="AD28" s="27">
        <f t="shared" si="36"/>
        <v>88.10440747956206</v>
      </c>
      <c r="AE28" s="3">
        <v>100</v>
      </c>
      <c r="AF28" s="23">
        <f t="shared" si="7"/>
        <v>0</v>
      </c>
      <c r="AI28" s="24">
        <f t="shared" si="8"/>
        <v>1.0554540907075045</v>
      </c>
      <c r="AJ28" s="24">
        <f t="shared" si="97"/>
        <v>1.078237548895446</v>
      </c>
      <c r="AK28" s="24">
        <f t="shared" si="98"/>
        <v>1.1345321243082331</v>
      </c>
      <c r="AL28" s="24">
        <f t="shared" si="99"/>
        <v>1.2217474224359473</v>
      </c>
      <c r="AM28" s="24">
        <f t="shared" si="38"/>
        <v>1.3368633938080525</v>
      </c>
      <c r="AN28" s="24">
        <f t="shared" si="39"/>
        <v>1.4771501968914582</v>
      </c>
      <c r="AO28" s="24">
        <f t="shared" si="40"/>
        <v>1.6404700161559662</v>
      </c>
      <c r="AP28" s="24">
        <f t="shared" si="41"/>
        <v>1.8252237969519298</v>
      </c>
      <c r="AQ28" s="24">
        <f t="shared" si="42"/>
        <v>2.030085975030022</v>
      </c>
      <c r="AR28" s="24">
        <f t="shared" si="43"/>
        <v>2.253630952306101</v>
      </c>
      <c r="AS28" s="24">
        <f t="shared" si="44"/>
        <v>2.493921842595941</v>
      </c>
      <c r="AT28" s="24">
        <f t="shared" si="45"/>
        <v>2.7481668300600464</v>
      </c>
      <c r="AU28" s="24">
        <f t="shared" si="46"/>
        <v>3.0126808780158805</v>
      </c>
      <c r="AV28" s="24">
        <f t="shared" si="47"/>
        <v>3.2836113665820386</v>
      </c>
      <c r="AW28" s="24">
        <f t="shared" si="48"/>
        <v>3.5590351456398723</v>
      </c>
      <c r="AX28" s="24">
        <f t="shared" si="49"/>
        <v>3.8425509968134137</v>
      </c>
      <c r="AY28" s="24">
        <f t="shared" si="50"/>
        <v>4.146417569962428</v>
      </c>
      <c r="AZ28" s="24">
        <f t="shared" si="51"/>
        <v>4.490249983167852</v>
      </c>
      <c r="BA28" s="24">
        <f t="shared" si="52"/>
        <v>4.898444493368469</v>
      </c>
      <c r="BB28" s="24">
        <f t="shared" si="53"/>
        <v>5.398354037886968</v>
      </c>
      <c r="BC28" s="24">
        <f t="shared" si="54"/>
        <v>6.01842499306965</v>
      </c>
      <c r="BD28" s="24">
        <f t="shared" si="55"/>
        <v>6.783645072168721</v>
      </c>
      <c r="BE28" s="24">
        <f t="shared" si="56"/>
        <v>7.7048173441087</v>
      </c>
      <c r="BF28" s="24">
        <f t="shared" si="57"/>
        <v>8.759621895955569</v>
      </c>
      <c r="BG28" s="24">
        <f t="shared" si="58"/>
        <v>9.871224295286387</v>
      </c>
      <c r="BH28" s="24">
        <f t="shared" si="59"/>
        <v>10.904481767579306</v>
      </c>
      <c r="BI28" s="24">
        <f t="shared" si="60"/>
        <v>11.681714860579927</v>
      </c>
      <c r="BJ28" s="24">
        <f t="shared" si="61"/>
        <v>12.032945317013018</v>
      </c>
      <c r="BK28" s="24">
        <f t="shared" si="62"/>
        <v>100</v>
      </c>
      <c r="BO28" s="8">
        <f t="shared" si="9"/>
        <v>-1010.554540907075</v>
      </c>
      <c r="BP28" s="8">
        <f t="shared" si="100"/>
        <v>0.00018830682180670522</v>
      </c>
      <c r="BQ28" s="8">
        <f t="shared" si="101"/>
        <v>0.0001875755737223983</v>
      </c>
      <c r="BR28" s="8">
        <f t="shared" si="102"/>
        <v>0.0001062785793415344</v>
      </c>
      <c r="BS28" s="8">
        <f t="shared" si="63"/>
        <v>-5.61716736768858E-05</v>
      </c>
      <c r="BT28" s="8">
        <f t="shared" si="64"/>
        <v>-0.0002917426305870663</v>
      </c>
      <c r="BU28" s="8">
        <f t="shared" si="65"/>
        <v>-0.000586078571025439</v>
      </c>
      <c r="BV28" s="8">
        <f t="shared" si="66"/>
        <v>-0.0009211437177469861</v>
      </c>
      <c r="BW28" s="8">
        <f t="shared" si="67"/>
        <v>-0.001277675570108272</v>
      </c>
      <c r="BX28" s="8">
        <f t="shared" si="68"/>
        <v>-0.0016370887705363657</v>
      </c>
      <c r="BY28" s="8">
        <f t="shared" si="69"/>
        <v>-0.001982667131983362</v>
      </c>
      <c r="BZ28" s="8">
        <f t="shared" si="70"/>
        <v>-0.0023000626394775736</v>
      </c>
      <c r="CA28" s="8">
        <f t="shared" si="71"/>
        <v>-0.0025772862038309086</v>
      </c>
      <c r="CB28" s="8">
        <f t="shared" si="72"/>
        <v>-0.0028045379647778645</v>
      </c>
      <c r="CC28" s="8">
        <f t="shared" si="73"/>
        <v>-0.0029743283442940083</v>
      </c>
      <c r="CD28" s="8">
        <f t="shared" si="74"/>
        <v>-0.0030821268447311923</v>
      </c>
      <c r="CE28" s="8">
        <f t="shared" si="75"/>
        <v>-0.0031268543240514646</v>
      </c>
      <c r="CF28" s="8">
        <f t="shared" si="76"/>
        <v>-0.003109627859316788</v>
      </c>
      <c r="CG28" s="8">
        <f t="shared" si="77"/>
        <v>-0.0030322656127168557</v>
      </c>
      <c r="CH28" s="8">
        <f t="shared" si="78"/>
        <v>-0.002896275531441006</v>
      </c>
      <c r="CI28" s="8">
        <f t="shared" si="79"/>
        <v>-0.0027024548967347073</v>
      </c>
      <c r="CJ28" s="8">
        <f t="shared" si="80"/>
        <v>-0.002451151775062499</v>
      </c>
      <c r="CK28" s="8">
        <f t="shared" si="81"/>
        <v>-0.0021433293190398217</v>
      </c>
      <c r="CL28" s="8">
        <f t="shared" si="82"/>
        <v>-0.0017824262016574721</v>
      </c>
      <c r="CM28" s="8">
        <f t="shared" si="83"/>
        <v>-0.001376059291828824</v>
      </c>
      <c r="CN28" s="8">
        <f t="shared" si="84"/>
        <v>-0.0009351663806000943</v>
      </c>
      <c r="CO28" s="8">
        <f t="shared" si="85"/>
        <v>-0.00047222121906997927</v>
      </c>
      <c r="CP28" s="8">
        <f t="shared" si="86"/>
        <v>0</v>
      </c>
      <c r="CQ28" s="8">
        <f t="shared" si="87"/>
        <v>1118.9559252043796</v>
      </c>
    </row>
    <row r="29" spans="2:95" ht="19.5" customHeight="1">
      <c r="B29" s="22">
        <f t="shared" si="3"/>
        <v>100</v>
      </c>
      <c r="C29" s="3">
        <v>0</v>
      </c>
      <c r="D29" s="27">
        <f t="shared" si="10"/>
        <v>0.8959691292296322</v>
      </c>
      <c r="E29" s="27">
        <f t="shared" si="11"/>
        <v>1.800939871212229</v>
      </c>
      <c r="F29" s="27">
        <f t="shared" si="12"/>
        <v>2.7238848825875874</v>
      </c>
      <c r="G29" s="27">
        <f t="shared" si="13"/>
        <v>3.673677752088525</v>
      </c>
      <c r="H29" s="27">
        <f t="shared" si="14"/>
        <v>4.659010552947591</v>
      </c>
      <c r="I29" s="27">
        <f t="shared" si="15"/>
        <v>5.68827780248057</v>
      </c>
      <c r="J29" s="27">
        <f t="shared" si="16"/>
        <v>6.76942140853766</v>
      </c>
      <c r="K29" s="27">
        <f t="shared" si="17"/>
        <v>7.909741744683452</v>
      </c>
      <c r="L29" s="27">
        <f t="shared" si="18"/>
        <v>9.115704061667142</v>
      </c>
      <c r="M29" s="27">
        <f t="shared" si="19"/>
        <v>10.392819282098138</v>
      </c>
      <c r="N29" s="27">
        <f t="shared" si="20"/>
        <v>11.745770996294382</v>
      </c>
      <c r="O29" s="27">
        <f t="shared" si="21"/>
        <v>13.179109521460305</v>
      </c>
      <c r="P29" s="27">
        <f t="shared" si="22"/>
        <v>14.699017036132044</v>
      </c>
      <c r="Q29" s="27">
        <f t="shared" si="23"/>
        <v>16.31673537123154</v>
      </c>
      <c r="R29" s="27">
        <f t="shared" si="24"/>
        <v>18.05391725308936</v>
      </c>
      <c r="S29" s="27">
        <f t="shared" si="25"/>
        <v>19.949013992170958</v>
      </c>
      <c r="T29" s="27">
        <f t="shared" si="26"/>
        <v>22.06223059146476</v>
      </c>
      <c r="U29" s="27">
        <f t="shared" si="27"/>
        <v>24.47719947579803</v>
      </c>
      <c r="V29" s="27">
        <f t="shared" si="28"/>
        <v>27.302314183182077</v>
      </c>
      <c r="W29" s="27">
        <f t="shared" si="29"/>
        <v>30.673593839307948</v>
      </c>
      <c r="X29" s="27">
        <f t="shared" si="30"/>
        <v>34.758789904383654</v>
      </c>
      <c r="Y29" s="27">
        <f t="shared" si="31"/>
        <v>39.760613595838095</v>
      </c>
      <c r="Z29" s="27">
        <f t="shared" si="32"/>
        <v>45.914890347539306</v>
      </c>
      <c r="AA29" s="27">
        <f t="shared" si="33"/>
        <v>53.47637992680613</v>
      </c>
      <c r="AB29" s="27">
        <f t="shared" si="34"/>
        <v>62.68021601408983</v>
      </c>
      <c r="AC29" s="27">
        <f t="shared" si="35"/>
        <v>73.65930094956295</v>
      </c>
      <c r="AD29" s="27">
        <f t="shared" si="36"/>
        <v>86.29153344443256</v>
      </c>
      <c r="AE29" s="3">
        <v>100</v>
      </c>
      <c r="AF29" s="23">
        <f t="shared" si="7"/>
        <v>0</v>
      </c>
      <c r="AI29" s="24">
        <f t="shared" si="8"/>
        <v>0.8959691292296322</v>
      </c>
      <c r="AJ29" s="24">
        <f t="shared" si="97"/>
        <v>0.9205249182461732</v>
      </c>
      <c r="AK29" s="24">
        <f t="shared" si="98"/>
        <v>0.9831949552091774</v>
      </c>
      <c r="AL29" s="24">
        <f t="shared" si="99"/>
        <v>1.0794893211646523</v>
      </c>
      <c r="AM29" s="24">
        <f t="shared" si="38"/>
        <v>1.2044968578222361</v>
      </c>
      <c r="AN29" s="24">
        <f t="shared" si="39"/>
        <v>1.3541590302074895</v>
      </c>
      <c r="AO29" s="24">
        <f t="shared" si="40"/>
        <v>1.5256189666374043</v>
      </c>
      <c r="AP29" s="24">
        <f t="shared" si="41"/>
        <v>1.7170284516383139</v>
      </c>
      <c r="AQ29" s="24">
        <f t="shared" si="42"/>
        <v>1.9271779967147586</v>
      </c>
      <c r="AR29" s="24">
        <f t="shared" si="43"/>
        <v>2.1551293423707585</v>
      </c>
      <c r="AS29" s="24">
        <f t="shared" si="44"/>
        <v>2.399928112623613</v>
      </c>
      <c r="AT29" s="24">
        <f t="shared" si="45"/>
        <v>2.6604706074224302</v>
      </c>
      <c r="AU29" s="24">
        <f t="shared" si="46"/>
        <v>2.9356583382685946</v>
      </c>
      <c r="AV29" s="24">
        <f t="shared" si="47"/>
        <v>3.2250535500821638</v>
      </c>
      <c r="AW29" s="24">
        <f t="shared" si="48"/>
        <v>3.530251941505779</v>
      </c>
      <c r="AX29" s="24">
        <f t="shared" si="49"/>
        <v>3.8569087741408086</v>
      </c>
      <c r="AY29" s="24">
        <f t="shared" si="50"/>
        <v>4.21661844639875</v>
      </c>
      <c r="AZ29" s="24">
        <f t="shared" si="51"/>
        <v>4.627372308375788</v>
      </c>
      <c r="BA29" s="24">
        <f t="shared" si="52"/>
        <v>5.112943144260288</v>
      </c>
      <c r="BB29" s="24">
        <f t="shared" si="53"/>
        <v>5.701991599264323</v>
      </c>
      <c r="BC29" s="24">
        <f t="shared" si="54"/>
        <v>6.426568080150814</v>
      </c>
      <c r="BD29" s="24">
        <f t="shared" si="55"/>
        <v>7.318372520773217</v>
      </c>
      <c r="BE29" s="24">
        <f t="shared" si="56"/>
        <v>8.400021362143184</v>
      </c>
      <c r="BF29" s="24">
        <f t="shared" si="57"/>
        <v>9.667992278291715</v>
      </c>
      <c r="BG29" s="24">
        <f t="shared" si="58"/>
        <v>11.06494509294026</v>
      </c>
      <c r="BH29" s="24">
        <f t="shared" si="59"/>
        <v>12.44362703037119</v>
      </c>
      <c r="BI29" s="24">
        <f t="shared" si="60"/>
        <v>13.537556471149795</v>
      </c>
      <c r="BJ29" s="24">
        <f t="shared" si="61"/>
        <v>14.0096038807129</v>
      </c>
      <c r="BK29" s="24">
        <f t="shared" si="62"/>
        <v>100</v>
      </c>
      <c r="BO29" s="8">
        <f t="shared" si="9"/>
        <v>-1008.9596912922963</v>
      </c>
      <c r="BP29" s="8">
        <f t="shared" si="100"/>
        <v>0.00018859710006147168</v>
      </c>
      <c r="BQ29" s="8">
        <f t="shared" si="101"/>
        <v>0.00020003012252800545</v>
      </c>
      <c r="BR29" s="8">
        <f t="shared" si="102"/>
        <v>0.00014166560006856344</v>
      </c>
      <c r="BS29" s="8">
        <f t="shared" si="63"/>
        <v>1.28769967133735E-05</v>
      </c>
      <c r="BT29" s="8">
        <f t="shared" si="64"/>
        <v>-0.0001797425726124402</v>
      </c>
      <c r="BU29" s="8">
        <f t="shared" si="65"/>
        <v>-0.00042417737304845105</v>
      </c>
      <c r="BV29" s="8">
        <f t="shared" si="66"/>
        <v>-0.0007051004265434813</v>
      </c>
      <c r="BW29" s="8">
        <f t="shared" si="67"/>
        <v>-0.0010058943777124796</v>
      </c>
      <c r="BX29" s="8">
        <f t="shared" si="68"/>
        <v>-0.0013102942401133078</v>
      </c>
      <c r="BY29" s="8">
        <f t="shared" si="69"/>
        <v>-0.0016035094063227007</v>
      </c>
      <c r="BZ29" s="8">
        <f t="shared" si="70"/>
        <v>-0.0018728234797293908</v>
      </c>
      <c r="CA29" s="8">
        <f t="shared" si="71"/>
        <v>-0.0021077918652423477</v>
      </c>
      <c r="CB29" s="8">
        <f t="shared" si="72"/>
        <v>-0.002300243283173131</v>
      </c>
      <c r="CC29" s="8">
        <f t="shared" si="73"/>
        <v>-0.0024442987835016083</v>
      </c>
      <c r="CD29" s="8">
        <f t="shared" si="74"/>
        <v>-0.0025364673783201397</v>
      </c>
      <c r="CE29" s="8">
        <f t="shared" si="75"/>
        <v>-0.0025755494925761013</v>
      </c>
      <c r="CF29" s="8">
        <f t="shared" si="76"/>
        <v>-0.0025619683671607163</v>
      </c>
      <c r="CG29" s="8">
        <f t="shared" si="77"/>
        <v>-0.002496940743981213</v>
      </c>
      <c r="CH29" s="8">
        <f t="shared" si="78"/>
        <v>-0.0023818564449129553</v>
      </c>
      <c r="CI29" s="8">
        <f t="shared" si="79"/>
        <v>-0.002218033363305949</v>
      </c>
      <c r="CJ29" s="8">
        <f t="shared" si="80"/>
        <v>-0.0020069106983555685</v>
      </c>
      <c r="CK29" s="8">
        <f t="shared" si="81"/>
        <v>-0.0017506803018818573</v>
      </c>
      <c r="CL29" s="8">
        <f t="shared" si="82"/>
        <v>-0.0014531900467318337</v>
      </c>
      <c r="CM29" s="8">
        <f t="shared" si="83"/>
        <v>-0.0011206035765098932</v>
      </c>
      <c r="CN29" s="8">
        <f t="shared" si="84"/>
        <v>-0.0007611327848167093</v>
      </c>
      <c r="CO29" s="8">
        <f t="shared" si="85"/>
        <v>-0.00038425505692885054</v>
      </c>
      <c r="CP29" s="8">
        <f t="shared" si="86"/>
        <v>0</v>
      </c>
      <c r="CQ29" s="8">
        <f t="shared" si="87"/>
        <v>1137.0846655556743</v>
      </c>
    </row>
    <row r="30" spans="2:95" ht="19.5" customHeight="1">
      <c r="B30" s="22">
        <f t="shared" si="3"/>
        <v>100</v>
      </c>
      <c r="C30" s="3">
        <v>0</v>
      </c>
      <c r="D30" s="27">
        <f t="shared" si="10"/>
        <v>0.7274533298061139</v>
      </c>
      <c r="E30" s="27">
        <f t="shared" si="11"/>
        <v>1.4620351623659311</v>
      </c>
      <c r="F30" s="27">
        <f t="shared" si="12"/>
        <v>2.21084496877767</v>
      </c>
      <c r="G30" s="27">
        <f t="shared" si="13"/>
        <v>2.980891836677931</v>
      </c>
      <c r="H30" s="27">
        <f t="shared" si="14"/>
        <v>3.779030939233604</v>
      </c>
      <c r="I30" s="27">
        <f t="shared" si="15"/>
        <v>4.611885897542903</v>
      </c>
      <c r="J30" s="27">
        <f t="shared" si="16"/>
        <v>5.485762660753876</v>
      </c>
      <c r="K30" s="27">
        <f t="shared" si="17"/>
        <v>6.406574212125268</v>
      </c>
      <c r="L30" s="27">
        <f t="shared" si="18"/>
        <v>7.3798200331723365</v>
      </c>
      <c r="M30" s="27">
        <f t="shared" si="19"/>
        <v>8.410705392765932</v>
      </c>
      <c r="N30" s="27">
        <f t="shared" si="20"/>
        <v>9.504547117210643</v>
      </c>
      <c r="O30" s="27">
        <f t="shared" si="21"/>
        <v>10.667688847471913</v>
      </c>
      <c r="P30" s="27">
        <f t="shared" si="22"/>
        <v>11.909208338947977</v>
      </c>
      <c r="Q30" s="27">
        <f t="shared" si="23"/>
        <v>13.243664787381235</v>
      </c>
      <c r="R30" s="27">
        <f t="shared" si="24"/>
        <v>14.694891169848766</v>
      </c>
      <c r="S30" s="27">
        <f t="shared" si="25"/>
        <v>16.300353611447594</v>
      </c>
      <c r="T30" s="27">
        <f t="shared" si="26"/>
        <v>18.115220283360475</v>
      </c>
      <c r="U30" s="27">
        <f t="shared" si="27"/>
        <v>20.215839861349735</v>
      </c>
      <c r="V30" s="27">
        <f t="shared" si="28"/>
        <v>22.703905302226953</v>
      </c>
      <c r="W30" s="27">
        <f t="shared" si="29"/>
        <v>25.712738896017644</v>
      </c>
      <c r="X30" s="27">
        <f t="shared" si="30"/>
        <v>29.41664943303901</v>
      </c>
      <c r="Y30" s="27">
        <f t="shared" si="31"/>
        <v>34.043671445954274</v>
      </c>
      <c r="Z30" s="27">
        <f t="shared" si="32"/>
        <v>39.890582097606895</v>
      </c>
      <c r="AA30" s="27">
        <f t="shared" si="33"/>
        <v>47.33463683363116</v>
      </c>
      <c r="AB30" s="27">
        <f t="shared" si="34"/>
        <v>56.8233809498232</v>
      </c>
      <c r="AC30" s="27">
        <f t="shared" si="35"/>
        <v>68.79190370257606</v>
      </c>
      <c r="AD30" s="27">
        <f t="shared" si="36"/>
        <v>83.40245549281903</v>
      </c>
      <c r="AE30" s="3">
        <v>100</v>
      </c>
      <c r="AF30" s="23">
        <f t="shared" si="7"/>
        <v>0</v>
      </c>
      <c r="AI30" s="24">
        <f t="shared" si="8"/>
        <v>0.7274533298061139</v>
      </c>
      <c r="AJ30" s="24">
        <f t="shared" si="97"/>
        <v>0.7552929163096666</v>
      </c>
      <c r="AK30" s="24">
        <f t="shared" si="98"/>
        <v>0.8279082502883324</v>
      </c>
      <c r="AL30" s="24">
        <f t="shared" si="99"/>
        <v>0.9372511812711163</v>
      </c>
      <c r="AM30" s="24">
        <f t="shared" si="38"/>
        <v>1.0754990970138523</v>
      </c>
      <c r="AN30" s="24">
        <f t="shared" si="39"/>
        <v>1.237051461066856</v>
      </c>
      <c r="AO30" s="24">
        <f t="shared" si="40"/>
        <v>1.4185229802102808</v>
      </c>
      <c r="AP30" s="24">
        <f t="shared" si="41"/>
        <v>1.6180957462659173</v>
      </c>
      <c r="AQ30" s="24">
        <f t="shared" si="42"/>
        <v>1.8349022261091308</v>
      </c>
      <c r="AR30" s="24">
        <f t="shared" si="43"/>
        <v>2.0685957704438955</v>
      </c>
      <c r="AS30" s="24">
        <f t="shared" si="44"/>
        <v>2.3191142833843954</v>
      </c>
      <c r="AT30" s="24">
        <f t="shared" si="45"/>
        <v>2.586646689742795</v>
      </c>
      <c r="AU30" s="24">
        <f t="shared" si="46"/>
        <v>2.8718578909042085</v>
      </c>
      <c r="AV30" s="24">
        <f t="shared" si="47"/>
        <v>3.1764682551660073</v>
      </c>
      <c r="AW30" s="24">
        <f t="shared" si="48"/>
        <v>3.5042700451243864</v>
      </c>
      <c r="AX30" s="24">
        <f t="shared" si="49"/>
        <v>3.862526477786777</v>
      </c>
      <c r="AY30" s="24">
        <f t="shared" si="50"/>
        <v>4.263429433433217</v>
      </c>
      <c r="AZ30" s="24">
        <f t="shared" si="51"/>
        <v>4.7251634890938625</v>
      </c>
      <c r="BA30" s="24">
        <f t="shared" si="52"/>
        <v>5.272572875031363</v>
      </c>
      <c r="BB30" s="24">
        <f t="shared" si="53"/>
        <v>5.9377710384422775</v>
      </c>
      <c r="BC30" s="24">
        <f t="shared" si="54"/>
        <v>6.760661034221047</v>
      </c>
      <c r="BD30" s="24">
        <f t="shared" si="55"/>
        <v>7.788499998025316</v>
      </c>
      <c r="BE30" s="24">
        <f t="shared" si="56"/>
        <v>9.07215927912204</v>
      </c>
      <c r="BF30" s="24">
        <f t="shared" si="57"/>
        <v>10.653579006552741</v>
      </c>
      <c r="BG30" s="24">
        <f t="shared" si="58"/>
        <v>12.532058925835909</v>
      </c>
      <c r="BH30" s="24">
        <f t="shared" si="59"/>
        <v>14.58573512106869</v>
      </c>
      <c r="BI30" s="24">
        <f t="shared" si="60"/>
        <v>16.427393402690875</v>
      </c>
      <c r="BJ30" s="24">
        <f t="shared" si="61"/>
        <v>17.298975369442022</v>
      </c>
      <c r="BK30" s="24">
        <f t="shared" si="62"/>
        <v>100</v>
      </c>
      <c r="BO30" s="8">
        <f t="shared" si="9"/>
        <v>-1007.2745332980611</v>
      </c>
      <c r="BP30" s="8">
        <f t="shared" si="100"/>
        <v>0.00017078611560528145</v>
      </c>
      <c r="BQ30" s="8">
        <f t="shared" si="101"/>
        <v>0.00018764583399999424</v>
      </c>
      <c r="BR30" s="8">
        <f t="shared" si="102"/>
        <v>0.00014703497983603597</v>
      </c>
      <c r="BS30" s="8">
        <f t="shared" si="63"/>
        <v>4.836728130896972E-05</v>
      </c>
      <c r="BT30" s="8">
        <f t="shared" si="64"/>
        <v>-0.0001031284416797007</v>
      </c>
      <c r="BU30" s="8">
        <f t="shared" si="65"/>
        <v>-0.00029779355028125565</v>
      </c>
      <c r="BV30" s="8">
        <f t="shared" si="66"/>
        <v>-0.0005231864017929411</v>
      </c>
      <c r="BW30" s="8">
        <f t="shared" si="67"/>
        <v>-0.0007656901048136433</v>
      </c>
      <c r="BX30" s="8">
        <f t="shared" si="68"/>
        <v>-0.0010118598494557318</v>
      </c>
      <c r="BY30" s="8">
        <f t="shared" si="69"/>
        <v>-0.0012493920266365421</v>
      </c>
      <c r="BZ30" s="8">
        <f t="shared" si="70"/>
        <v>-0.0014677003741070394</v>
      </c>
      <c r="CA30" s="8">
        <f t="shared" si="71"/>
        <v>-0.0016581688957728602</v>
      </c>
      <c r="CB30" s="8">
        <f t="shared" si="72"/>
        <v>-0.0018142011068533748</v>
      </c>
      <c r="CC30" s="8">
        <f t="shared" si="73"/>
        <v>-0.0019311793795395715</v>
      </c>
      <c r="CD30" s="8">
        <f t="shared" si="74"/>
        <v>-0.002006370436049565</v>
      </c>
      <c r="CE30" s="8">
        <f t="shared" si="75"/>
        <v>-0.0020387002503241547</v>
      </c>
      <c r="CF30" s="8">
        <f t="shared" si="76"/>
        <v>-0.0020283218563577066</v>
      </c>
      <c r="CG30" s="8">
        <f t="shared" si="77"/>
        <v>-0.0019761213306423997</v>
      </c>
      <c r="CH30" s="8">
        <f t="shared" si="78"/>
        <v>-0.0018833395525064134</v>
      </c>
      <c r="CI30" s="8">
        <f t="shared" si="79"/>
        <v>-0.0017514198387402757</v>
      </c>
      <c r="CJ30" s="8">
        <f t="shared" si="80"/>
        <v>-0.0015821200697985205</v>
      </c>
      <c r="CK30" s="8">
        <f t="shared" si="81"/>
        <v>-0.001377856585236259</v>
      </c>
      <c r="CL30" s="8">
        <f t="shared" si="82"/>
        <v>-0.001142145289918517</v>
      </c>
      <c r="CM30" s="8">
        <f t="shared" si="83"/>
        <v>-0.0008798889462013904</v>
      </c>
      <c r="CN30" s="8">
        <f t="shared" si="84"/>
        <v>-0.0005972818300392646</v>
      </c>
      <c r="CO30" s="8">
        <f t="shared" si="85"/>
        <v>-0.0003014421378111365</v>
      </c>
      <c r="CP30" s="8">
        <f t="shared" si="86"/>
        <v>0</v>
      </c>
      <c r="CQ30" s="8">
        <f t="shared" si="87"/>
        <v>1165.9754450718094</v>
      </c>
    </row>
    <row r="31" spans="2:95" ht="19.5" customHeight="1">
      <c r="B31" s="22">
        <f t="shared" si="3"/>
        <v>100</v>
      </c>
      <c r="C31" s="3">
        <v>0</v>
      </c>
      <c r="D31" s="27">
        <f t="shared" si="10"/>
        <v>0.5517836695585546</v>
      </c>
      <c r="E31" s="27">
        <f t="shared" si="11"/>
        <v>1.108869951607987</v>
      </c>
      <c r="F31" s="27">
        <f t="shared" si="12"/>
        <v>1.6765378736964107</v>
      </c>
      <c r="G31" s="27">
        <f t="shared" si="13"/>
        <v>2.2599961566927265</v>
      </c>
      <c r="H31" s="27">
        <f t="shared" si="14"/>
        <v>2.864340238267493</v>
      </c>
      <c r="I31" s="27">
        <f t="shared" si="15"/>
        <v>3.49450761048746</v>
      </c>
      <c r="J31" s="27">
        <f t="shared" si="16"/>
        <v>4.155241590968187</v>
      </c>
      <c r="K31" s="27">
        <f t="shared" si="17"/>
        <v>4.851086009324723</v>
      </c>
      <c r="L31" s="27">
        <f t="shared" si="18"/>
        <v>5.5864529114326205</v>
      </c>
      <c r="M31" s="27">
        <f t="shared" si="19"/>
        <v>6.3658338860727985</v>
      </c>
      <c r="N31" s="27">
        <f t="shared" si="20"/>
        <v>7.194261736584151</v>
      </c>
      <c r="O31" s="27">
        <f t="shared" si="21"/>
        <v>8.078164453669743</v>
      </c>
      <c r="P31" s="27">
        <f t="shared" si="22"/>
        <v>9.026766724937325</v>
      </c>
      <c r="Q31" s="27">
        <f t="shared" si="23"/>
        <v>10.0541518081554</v>
      </c>
      <c r="R31" s="27">
        <f t="shared" si="24"/>
        <v>11.181972944739776</v>
      </c>
      <c r="S31" s="27">
        <f t="shared" si="25"/>
        <v>12.44264186324989</v>
      </c>
      <c r="T31" s="27">
        <f t="shared" si="26"/>
        <v>13.882811373775008</v>
      </c>
      <c r="U31" s="27">
        <f t="shared" si="27"/>
        <v>15.567382719509272</v>
      </c>
      <c r="V31" s="27">
        <f t="shared" si="28"/>
        <v>17.58506341231793</v>
      </c>
      <c r="W31" s="27">
        <f t="shared" si="29"/>
        <v>20.057121984961977</v>
      </c>
      <c r="X31" s="27">
        <f t="shared" si="30"/>
        <v>23.151685619818227</v>
      </c>
      <c r="Y31" s="27">
        <f t="shared" si="31"/>
        <v>27.107095679365514</v>
      </c>
      <c r="Z31" s="27">
        <f t="shared" si="32"/>
        <v>32.26934596545651</v>
      </c>
      <c r="AA31" s="27">
        <f t="shared" si="33"/>
        <v>39.148376807824896</v>
      </c>
      <c r="AB31" s="27">
        <f t="shared" si="34"/>
        <v>48.48689199458567</v>
      </c>
      <c r="AC31" s="27">
        <f t="shared" si="35"/>
        <v>61.282551675289</v>
      </c>
      <c r="AD31" s="27">
        <f t="shared" si="36"/>
        <v>78.52640708131122</v>
      </c>
      <c r="AE31" s="3">
        <v>100</v>
      </c>
      <c r="AF31" s="23">
        <f t="shared" si="7"/>
        <v>0</v>
      </c>
      <c r="AI31" s="24">
        <f t="shared" si="8"/>
        <v>0.5517836695585546</v>
      </c>
      <c r="AJ31" s="24">
        <f t="shared" si="97"/>
        <v>0.5857482999995739</v>
      </c>
      <c r="AK31" s="24">
        <f t="shared" si="98"/>
        <v>0.6742179593578469</v>
      </c>
      <c r="AL31" s="24">
        <f t="shared" si="99"/>
        <v>0.8019007072126142</v>
      </c>
      <c r="AM31" s="24">
        <f t="shared" si="38"/>
        <v>0.9568070632508259</v>
      </c>
      <c r="AN31" s="24">
        <f t="shared" si="39"/>
        <v>1.1321072696575554</v>
      </c>
      <c r="AO31" s="24">
        <f t="shared" si="40"/>
        <v>1.3245001395125278</v>
      </c>
      <c r="AP31" s="24">
        <f t="shared" si="41"/>
        <v>1.5326603442454814</v>
      </c>
      <c r="AQ31" s="24">
        <f t="shared" si="42"/>
        <v>1.7563163996224902</v>
      </c>
      <c r="AR31" s="24">
        <f t="shared" si="43"/>
        <v>1.9957788289848595</v>
      </c>
      <c r="AS31" s="24">
        <f t="shared" si="44"/>
        <v>2.25175547889884</v>
      </c>
      <c r="AT31" s="24">
        <f t="shared" si="45"/>
        <v>2.525389773030146</v>
      </c>
      <c r="AU31" s="24">
        <f t="shared" si="46"/>
        <v>2.818528007339214</v>
      </c>
      <c r="AV31" s="24">
        <f t="shared" si="47"/>
        <v>3.1342581464125336</v>
      </c>
      <c r="AW31" s="24">
        <f t="shared" si="48"/>
        <v>3.477758244109541</v>
      </c>
      <c r="AX31" s="24">
        <f t="shared" si="49"/>
        <v>3.8574356166329267</v>
      </c>
      <c r="AY31" s="24">
        <f t="shared" si="50"/>
        <v>4.286251120664034</v>
      </c>
      <c r="AZ31" s="24">
        <f t="shared" si="51"/>
        <v>4.783122993019882</v>
      </c>
      <c r="BA31" s="24">
        <f t="shared" si="52"/>
        <v>5.374530434891035</v>
      </c>
      <c r="BB31" s="24">
        <f t="shared" si="53"/>
        <v>6.096744505271632</v>
      </c>
      <c r="BC31" s="24">
        <f t="shared" si="54"/>
        <v>6.9992505517249395</v>
      </c>
      <c r="BD31" s="24">
        <f t="shared" si="55"/>
        <v>8.149893833132689</v>
      </c>
      <c r="BE31" s="24">
        <f t="shared" si="56"/>
        <v>9.641700628444466</v>
      </c>
      <c r="BF31" s="24">
        <f t="shared" si="57"/>
        <v>11.598191396003527</v>
      </c>
      <c r="BG31" s="24">
        <f t="shared" si="58"/>
        <v>14.161156547959573</v>
      </c>
      <c r="BH31" s="24">
        <f t="shared" si="59"/>
        <v>17.40165670548068</v>
      </c>
      <c r="BI31" s="24">
        <f t="shared" si="60"/>
        <v>20.98411220997501</v>
      </c>
      <c r="BJ31" s="24">
        <f t="shared" si="61"/>
        <v>23.324462054556648</v>
      </c>
      <c r="BK31" s="24">
        <f t="shared" si="62"/>
        <v>100</v>
      </c>
      <c r="BO31" s="8">
        <f t="shared" si="9"/>
        <v>-1005.5178366955856</v>
      </c>
      <c r="BP31" s="8">
        <f t="shared" si="100"/>
        <v>0.00013763476325312496</v>
      </c>
      <c r="BQ31" s="8">
        <f t="shared" si="101"/>
        <v>0.0001541628483714419</v>
      </c>
      <c r="BR31" s="8">
        <f t="shared" si="102"/>
        <v>0.0001269319106711464</v>
      </c>
      <c r="BS31" s="8">
        <f t="shared" si="63"/>
        <v>5.544342664975943E-05</v>
      </c>
      <c r="BT31" s="8">
        <f t="shared" si="64"/>
        <v>-5.643428869106515E-05</v>
      </c>
      <c r="BU31" s="8">
        <f t="shared" si="65"/>
        <v>-0.0002014751833456785</v>
      </c>
      <c r="BV31" s="8">
        <f t="shared" si="66"/>
        <v>-0.0003703042283831337</v>
      </c>
      <c r="BW31" s="8">
        <f t="shared" si="67"/>
        <v>-0.000552593166673887</v>
      </c>
      <c r="BX31" s="8">
        <f t="shared" si="68"/>
        <v>-0.0007380828752090451</v>
      </c>
      <c r="BY31" s="8">
        <f t="shared" si="69"/>
        <v>-0.0009173423639907696</v>
      </c>
      <c r="BZ31" s="8">
        <f t="shared" si="70"/>
        <v>-0.0010822451143610579</v>
      </c>
      <c r="CA31" s="8">
        <f t="shared" si="71"/>
        <v>-0.0012262001992269234</v>
      </c>
      <c r="CB31" s="8">
        <f t="shared" si="72"/>
        <v>-0.0013442072079072886</v>
      </c>
      <c r="CC31" s="8">
        <f t="shared" si="73"/>
        <v>-0.0014328021929799206</v>
      </c>
      <c r="CD31" s="8">
        <f t="shared" si="74"/>
        <v>-0.0014899281467251058</v>
      </c>
      <c r="CE31" s="8">
        <f t="shared" si="75"/>
        <v>-0.0015147240956281394</v>
      </c>
      <c r="CF31" s="8">
        <f t="shared" si="76"/>
        <v>-0.0015072336272936582</v>
      </c>
      <c r="CG31" s="8">
        <f t="shared" si="77"/>
        <v>-0.001468100043098275</v>
      </c>
      <c r="CH31" s="8">
        <f t="shared" si="78"/>
        <v>-0.0013983348144108732</v>
      </c>
      <c r="CI31" s="8">
        <f t="shared" si="79"/>
        <v>-0.0012992201078532162</v>
      </c>
      <c r="CJ31" s="8">
        <f t="shared" si="80"/>
        <v>-0.0011723637391014563</v>
      </c>
      <c r="CK31" s="8">
        <f t="shared" si="81"/>
        <v>-0.0010198762464597166</v>
      </c>
      <c r="CL31" s="8">
        <f t="shared" si="82"/>
        <v>-0.0008445864185091523</v>
      </c>
      <c r="CM31" s="8">
        <f t="shared" si="83"/>
        <v>-0.0006501740691078339</v>
      </c>
      <c r="CN31" s="8">
        <f t="shared" si="84"/>
        <v>-0.00044112976127053116</v>
      </c>
      <c r="CO31" s="8">
        <f t="shared" si="85"/>
        <v>-0.00022257043724493997</v>
      </c>
      <c r="CP31" s="8">
        <f t="shared" si="86"/>
        <v>0</v>
      </c>
      <c r="CQ31" s="8">
        <f t="shared" si="87"/>
        <v>1214.735929186888</v>
      </c>
    </row>
    <row r="32" spans="2:95" ht="19.5" customHeight="1">
      <c r="B32" s="22">
        <f t="shared" si="3"/>
        <v>100</v>
      </c>
      <c r="C32" s="3">
        <v>0</v>
      </c>
      <c r="D32" s="27">
        <f t="shared" si="10"/>
        <v>0.3707919943219793</v>
      </c>
      <c r="E32" s="27">
        <f t="shared" si="11"/>
        <v>0.7450982739860376</v>
      </c>
      <c r="F32" s="27">
        <f t="shared" si="12"/>
        <v>1.1264170966614693</v>
      </c>
      <c r="G32" s="27">
        <f t="shared" si="13"/>
        <v>1.5182002057886481</v>
      </c>
      <c r="H32" s="27">
        <f t="shared" si="14"/>
        <v>1.9238276159885082</v>
      </c>
      <c r="I32" s="27">
        <f t="shared" si="15"/>
        <v>2.346585944745444</v>
      </c>
      <c r="J32" s="27">
        <f t="shared" si="16"/>
        <v>2.789659778865273</v>
      </c>
      <c r="K32" s="27">
        <f t="shared" si="17"/>
        <v>3.2561544368850606</v>
      </c>
      <c r="L32" s="27">
        <f t="shared" si="18"/>
        <v>3.7491814895080346</v>
      </c>
      <c r="M32" s="27">
        <f t="shared" si="19"/>
        <v>4.272055545019596</v>
      </c>
      <c r="N32" s="27">
        <f t="shared" si="20"/>
        <v>4.828669965479743</v>
      </c>
      <c r="O32" s="27">
        <f t="shared" si="21"/>
        <v>5.424134375977006</v>
      </c>
      <c r="P32" s="27">
        <f t="shared" si="22"/>
        <v>6.065757579463889</v>
      </c>
      <c r="Q32" s="27">
        <f t="shared" si="23"/>
        <v>6.7644347999089876</v>
      </c>
      <c r="R32" s="27">
        <f t="shared" si="24"/>
        <v>7.536450601401479</v>
      </c>
      <c r="S32" s="27">
        <f t="shared" si="25"/>
        <v>8.40567949634584</v>
      </c>
      <c r="T32" s="27">
        <f t="shared" si="26"/>
        <v>9.406251525801729</v>
      </c>
      <c r="U32" s="27">
        <f t="shared" si="27"/>
        <v>10.586062728661904</v>
      </c>
      <c r="V32" s="27">
        <f t="shared" si="28"/>
        <v>12.012080562547215</v>
      </c>
      <c r="W32" s="27">
        <f t="shared" si="29"/>
        <v>13.779222373029361</v>
      </c>
      <c r="X32" s="27">
        <f t="shared" si="30"/>
        <v>16.02607845824206</v>
      </c>
      <c r="Y32" s="27">
        <f t="shared" si="31"/>
        <v>18.96385908074588</v>
      </c>
      <c r="Z32" s="27">
        <f t="shared" si="32"/>
        <v>22.93148102783562</v>
      </c>
      <c r="AA32" s="27">
        <f t="shared" si="33"/>
        <v>28.502753146627832</v>
      </c>
      <c r="AB32" s="27">
        <f t="shared" si="34"/>
        <v>36.69334550916704</v>
      </c>
      <c r="AC32" s="27">
        <f t="shared" si="35"/>
        <v>49.32505524289871</v>
      </c>
      <c r="AD32" s="27">
        <f t="shared" si="36"/>
        <v>69.42063581774866</v>
      </c>
      <c r="AE32" s="3">
        <v>100</v>
      </c>
      <c r="AF32" s="23">
        <f t="shared" si="7"/>
        <v>0</v>
      </c>
      <c r="AI32" s="24">
        <f t="shared" si="8"/>
        <v>0.3707919943219793</v>
      </c>
      <c r="AJ32" s="24">
        <f t="shared" si="97"/>
        <v>0.4173141660368941</v>
      </c>
      <c r="AK32" s="24">
        <f t="shared" si="98"/>
        <v>0.5318767377803344</v>
      </c>
      <c r="AL32" s="24">
        <f t="shared" si="99"/>
        <v>0.683929548919933</v>
      </c>
      <c r="AM32" s="24">
        <f t="shared" si="38"/>
        <v>0.857631765788786</v>
      </c>
      <c r="AN32" s="24">
        <f t="shared" si="39"/>
        <v>1.0468045915194133</v>
      </c>
      <c r="AO32" s="24">
        <f t="shared" si="40"/>
        <v>1.2494250352976528</v>
      </c>
      <c r="AP32" s="24">
        <f t="shared" si="41"/>
        <v>1.465223300594521</v>
      </c>
      <c r="AQ32" s="24">
        <f t="shared" si="42"/>
        <v>1.6947284276471575</v>
      </c>
      <c r="AR32" s="24">
        <f t="shared" si="43"/>
        <v>1.9389038402489727</v>
      </c>
      <c r="AS32" s="24">
        <f t="shared" si="44"/>
        <v>2.1990677771124125</v>
      </c>
      <c r="AT32" s="24">
        <f t="shared" si="45"/>
        <v>2.477009369725962</v>
      </c>
      <c r="AU32" s="24">
        <f t="shared" si="46"/>
        <v>2.775295228595055</v>
      </c>
      <c r="AV32" s="24">
        <f t="shared" si="47"/>
        <v>3.097792673487634</v>
      </c>
      <c r="AW32" s="24">
        <f t="shared" si="48"/>
        <v>3.4504368616916974</v>
      </c>
      <c r="AX32" s="24">
        <f t="shared" si="49"/>
        <v>3.8422506562823613</v>
      </c>
      <c r="AY32" s="24">
        <f t="shared" si="50"/>
        <v>4.286616386165013</v>
      </c>
      <c r="AZ32" s="24">
        <f t="shared" si="51"/>
        <v>4.802862766790081</v>
      </c>
      <c r="BA32" s="24">
        <f t="shared" si="52"/>
        <v>5.418445017707998</v>
      </c>
      <c r="BB32" s="24">
        <f t="shared" si="53"/>
        <v>6.172386600700461</v>
      </c>
      <c r="BC32" s="24">
        <f t="shared" si="54"/>
        <v>7.12127429394583</v>
      </c>
      <c r="BD32" s="24">
        <f t="shared" si="55"/>
        <v>8.350300155357122</v>
      </c>
      <c r="BE32" s="24">
        <f t="shared" si="56"/>
        <v>9.9943057764014</v>
      </c>
      <c r="BF32" s="24">
        <f t="shared" si="57"/>
        <v>12.278216776528868</v>
      </c>
      <c r="BG32" s="24">
        <f t="shared" si="58"/>
        <v>15.589849365080704</v>
      </c>
      <c r="BH32" s="24">
        <f t="shared" si="59"/>
        <v>20.56996494099096</v>
      </c>
      <c r="BI32" s="24">
        <f t="shared" si="60"/>
        <v>27.946758236954043</v>
      </c>
      <c r="BJ32" s="24">
        <f t="shared" si="61"/>
        <v>36.31594930375997</v>
      </c>
      <c r="BK32" s="24">
        <f t="shared" si="62"/>
        <v>100</v>
      </c>
      <c r="BO32" s="8">
        <f t="shared" si="9"/>
        <v>-1003.7079199432197</v>
      </c>
      <c r="BP32" s="8">
        <f t="shared" si="100"/>
        <v>9.410540177334781E-05</v>
      </c>
      <c r="BQ32" s="8">
        <f t="shared" si="101"/>
        <v>0.00010627854723388452</v>
      </c>
      <c r="BR32" s="8">
        <f t="shared" si="102"/>
        <v>8.927997757979256E-05</v>
      </c>
      <c r="BS32" s="8">
        <f t="shared" si="63"/>
        <v>4.274096542467021E-05</v>
      </c>
      <c r="BT32" s="8">
        <f t="shared" si="64"/>
        <v>-3.0820558523103614E-05</v>
      </c>
      <c r="BU32" s="8">
        <f t="shared" si="65"/>
        <v>-0.0001266513574904593</v>
      </c>
      <c r="BV32" s="8">
        <f t="shared" si="66"/>
        <v>-0.00023854795575317667</v>
      </c>
      <c r="BW32" s="8">
        <f t="shared" si="67"/>
        <v>-0.0003596405988837148</v>
      </c>
      <c r="BX32" s="8">
        <f t="shared" si="68"/>
        <v>-0.0004830727470483964</v>
      </c>
      <c r="BY32" s="8">
        <f t="shared" si="69"/>
        <v>-0.0006025158489109117</v>
      </c>
      <c r="BZ32" s="8">
        <f t="shared" si="70"/>
        <v>-0.000712502715067842</v>
      </c>
      <c r="CA32" s="8">
        <f t="shared" si="71"/>
        <v>-0.0008085976691774022</v>
      </c>
      <c r="CB32" s="8">
        <f t="shared" si="72"/>
        <v>-0.0008874412642612128</v>
      </c>
      <c r="CC32" s="8">
        <f t="shared" si="73"/>
        <v>-0.0009467088176506877</v>
      </c>
      <c r="CD32" s="8">
        <f t="shared" si="74"/>
        <v>-0.0009850089910301563</v>
      </c>
      <c r="CE32" s="8">
        <f t="shared" si="75"/>
        <v>-0.0010017345860546811</v>
      </c>
      <c r="CF32" s="8">
        <f t="shared" si="76"/>
        <v>-0.0009968806317317558</v>
      </c>
      <c r="CG32" s="8">
        <f t="shared" si="77"/>
        <v>-0.0009708649226070065</v>
      </c>
      <c r="CH32" s="8">
        <f t="shared" si="78"/>
        <v>-0.0009243932446878489</v>
      </c>
      <c r="CI32" s="8">
        <f t="shared" si="79"/>
        <v>-0.0008583996174849062</v>
      </c>
      <c r="CJ32" s="8">
        <f t="shared" si="80"/>
        <v>-0.0007740688820945252</v>
      </c>
      <c r="CK32" s="8">
        <f t="shared" si="81"/>
        <v>-0.0006729216504197666</v>
      </c>
      <c r="CL32" s="8">
        <f t="shared" si="82"/>
        <v>-0.0005569159469587248</v>
      </c>
      <c r="CM32" s="8">
        <f t="shared" si="83"/>
        <v>-0.0004285078532006992</v>
      </c>
      <c r="CN32" s="8">
        <f t="shared" si="84"/>
        <v>-0.00029063171922416586</v>
      </c>
      <c r="CO32" s="8">
        <f t="shared" si="85"/>
        <v>-0.00014660611782346678</v>
      </c>
      <c r="CP32" s="8">
        <f t="shared" si="86"/>
        <v>0</v>
      </c>
      <c r="CQ32" s="8">
        <f t="shared" si="87"/>
        <v>1305.793641822513</v>
      </c>
    </row>
    <row r="33" spans="2:95" ht="19.5" customHeight="1">
      <c r="B33" s="22">
        <f t="shared" si="3"/>
        <v>100</v>
      </c>
      <c r="C33" s="3">
        <v>0</v>
      </c>
      <c r="D33" s="27">
        <f t="shared" si="10"/>
        <v>0.18627385495499263</v>
      </c>
      <c r="E33" s="27">
        <f t="shared" si="11"/>
        <v>0.37429880852951314</v>
      </c>
      <c r="F33" s="27">
        <f t="shared" si="12"/>
        <v>0.5658178962265821</v>
      </c>
      <c r="G33" s="27">
        <f t="shared" si="13"/>
        <v>0.7625513148058825</v>
      </c>
      <c r="H33" s="27">
        <f t="shared" si="14"/>
        <v>0.9661850923926678</v>
      </c>
      <c r="I33" s="27">
        <f t="shared" si="15"/>
        <v>1.1783630086990224</v>
      </c>
      <c r="J33" s="27">
        <f t="shared" si="16"/>
        <v>1.4006873053665991</v>
      </c>
      <c r="K33" s="27">
        <f t="shared" si="17"/>
        <v>1.6347382785553066</v>
      </c>
      <c r="L33" s="27">
        <f t="shared" si="18"/>
        <v>1.8821292146665094</v>
      </c>
      <c r="M33" s="27">
        <f t="shared" si="19"/>
        <v>2.1446210535739576</v>
      </c>
      <c r="N33" s="27">
        <f t="shared" si="20"/>
        <v>2.4243293460288178</v>
      </c>
      <c r="O33" s="27">
        <f t="shared" si="21"/>
        <v>2.7240617207911217</v>
      </c>
      <c r="P33" s="27">
        <f t="shared" si="22"/>
        <v>3.04782329543799</v>
      </c>
      <c r="Q33" s="27">
        <f t="shared" si="23"/>
        <v>3.4015179402143483</v>
      </c>
      <c r="R33" s="27">
        <f t="shared" si="24"/>
        <v>3.793860677501173</v>
      </c>
      <c r="S33" s="27">
        <f t="shared" si="25"/>
        <v>4.237523091583586</v>
      </c>
      <c r="T33" s="27">
        <f t="shared" si="26"/>
        <v>4.750601952666745</v>
      </c>
      <c r="U33" s="27">
        <f t="shared" si="27"/>
        <v>5.358682714208197</v>
      </c>
      <c r="V33" s="27">
        <f t="shared" si="28"/>
        <v>6.098114400770838</v>
      </c>
      <c r="W33" s="27">
        <f t="shared" si="29"/>
        <v>7.021740235015794</v>
      </c>
      <c r="X33" s="27">
        <f t="shared" si="30"/>
        <v>8.209666785740806</v>
      </c>
      <c r="Y33" s="27">
        <f t="shared" si="31"/>
        <v>9.790886869148409</v>
      </c>
      <c r="Z33" s="27">
        <f t="shared" si="32"/>
        <v>11.990054997363279</v>
      </c>
      <c r="AA33" s="27">
        <f t="shared" si="33"/>
        <v>15.237879714929745</v>
      </c>
      <c r="AB33" s="27">
        <f t="shared" si="34"/>
        <v>20.458731963524684</v>
      </c>
      <c r="AC33" s="27">
        <f t="shared" si="35"/>
        <v>29.903717038302023</v>
      </c>
      <c r="AD33" s="27">
        <f t="shared" si="36"/>
        <v>49.83108821401267</v>
      </c>
      <c r="AE33" s="3">
        <v>100</v>
      </c>
      <c r="AF33" s="23">
        <f t="shared" si="7"/>
        <v>0</v>
      </c>
      <c r="AI33" s="24">
        <f t="shared" si="8"/>
        <v>0.18627385495499263</v>
      </c>
      <c r="AJ33" s="24">
        <f t="shared" si="97"/>
        <v>0.26467212208030944</v>
      </c>
      <c r="AK33" s="24">
        <f t="shared" si="98"/>
        <v>0.4204511374927302</v>
      </c>
      <c r="AL33" s="24">
        <f t="shared" si="99"/>
        <v>0.599044180070363</v>
      </c>
      <c r="AM33" s="24">
        <f t="shared" si="38"/>
        <v>0.7892725911156705</v>
      </c>
      <c r="AN33" s="24">
        <f t="shared" si="39"/>
        <v>0.98920832028948</v>
      </c>
      <c r="AO33" s="24">
        <f t="shared" si="40"/>
        <v>1.1991528147650512</v>
      </c>
      <c r="AP33" s="24">
        <f t="shared" si="41"/>
        <v>1.4201073147708683</v>
      </c>
      <c r="AQ33" s="24">
        <f t="shared" si="42"/>
        <v>1.6533516004298494</v>
      </c>
      <c r="AR33" s="24">
        <f t="shared" si="43"/>
        <v>1.9003453228806035</v>
      </c>
      <c r="AS33" s="24">
        <f t="shared" si="44"/>
        <v>2.162784361026472</v>
      </c>
      <c r="AT33" s="24">
        <f t="shared" si="45"/>
        <v>2.442787807914794</v>
      </c>
      <c r="AU33" s="24">
        <f t="shared" si="46"/>
        <v>2.743234189036238</v>
      </c>
      <c r="AV33" s="24">
        <f t="shared" si="47"/>
        <v>3.06827748777029</v>
      </c>
      <c r="AW33" s="24">
        <f t="shared" si="48"/>
        <v>3.424070256449447</v>
      </c>
      <c r="AX33" s="24">
        <f t="shared" si="49"/>
        <v>3.819714017823729</v>
      </c>
      <c r="AY33" s="24">
        <f t="shared" si="50"/>
        <v>4.268471842403849</v>
      </c>
      <c r="AZ33" s="24">
        <f t="shared" si="51"/>
        <v>4.789361243969589</v>
      </c>
      <c r="BA33" s="24">
        <f t="shared" si="52"/>
        <v>5.409458350948513</v>
      </c>
      <c r="BB33" s="24">
        <f t="shared" si="53"/>
        <v>6.167664381803972</v>
      </c>
      <c r="BC33" s="24">
        <f t="shared" si="54"/>
        <v>7.121517072784217</v>
      </c>
      <c r="BD33" s="24">
        <f t="shared" si="55"/>
        <v>8.36055534549394</v>
      </c>
      <c r="BE33" s="24">
        <f t="shared" si="56"/>
        <v>10.03482965179872</v>
      </c>
      <c r="BF33" s="24">
        <f t="shared" si="57"/>
        <v>12.422148937918585</v>
      </c>
      <c r="BG33" s="24">
        <f t="shared" si="58"/>
        <v>16.107460271822067</v>
      </c>
      <c r="BH33" s="24">
        <f t="shared" si="59"/>
        <v>22.533696026575697</v>
      </c>
      <c r="BI33" s="24">
        <f t="shared" si="60"/>
        <v>35.93511395113946</v>
      </c>
      <c r="BJ33" s="24">
        <f t="shared" si="61"/>
        <v>70.71108160948248</v>
      </c>
      <c r="BK33" s="24">
        <f t="shared" si="62"/>
        <v>100</v>
      </c>
      <c r="BO33" s="8">
        <f t="shared" si="9"/>
        <v>-1001.8627385495499</v>
      </c>
      <c r="BP33" s="8">
        <f t="shared" si="100"/>
        <v>4.616968478088346E-05</v>
      </c>
      <c r="BQ33" s="8">
        <f t="shared" si="101"/>
        <v>5.208950440316329E-05</v>
      </c>
      <c r="BR33" s="8">
        <f t="shared" si="102"/>
        <v>4.3649094632058905E-05</v>
      </c>
      <c r="BS33" s="8">
        <f t="shared" si="63"/>
        <v>2.0648156313640698E-05</v>
      </c>
      <c r="BT33" s="8">
        <f t="shared" si="64"/>
        <v>-1.5699227415844064E-05</v>
      </c>
      <c r="BU33" s="8">
        <f t="shared" si="65"/>
        <v>-6.307708621200447E-05</v>
      </c>
      <c r="BV33" s="8">
        <f t="shared" si="66"/>
        <v>-0.00011844653205805855</v>
      </c>
      <c r="BW33" s="8">
        <f t="shared" si="67"/>
        <v>-0.00017842696942160785</v>
      </c>
      <c r="BX33" s="8">
        <f t="shared" si="68"/>
        <v>-0.0002396297126150415</v>
      </c>
      <c r="BY33" s="8">
        <f t="shared" si="69"/>
        <v>-0.00029891419092820115</v>
      </c>
      <c r="BZ33" s="8">
        <f t="shared" si="70"/>
        <v>-0.000353557295511564</v>
      </c>
      <c r="CA33" s="8">
        <f t="shared" si="71"/>
        <v>-0.0004013427932747504</v>
      </c>
      <c r="CB33" s="8">
        <f t="shared" si="72"/>
        <v>-0.0004405871739976419</v>
      </c>
      <c r="CC33" s="8">
        <f t="shared" si="73"/>
        <v>-0.0004701199075540785</v>
      </c>
      <c r="CD33" s="8">
        <f t="shared" si="74"/>
        <v>-0.0004892319472205031</v>
      </c>
      <c r="CE33" s="8">
        <f t="shared" si="75"/>
        <v>-0.0004976017941160649</v>
      </c>
      <c r="CF33" s="8">
        <f t="shared" si="76"/>
        <v>-0.0004952092653098816</v>
      </c>
      <c r="CG33" s="8">
        <f t="shared" si="77"/>
        <v>-0.00048225266699120084</v>
      </c>
      <c r="CH33" s="8">
        <f t="shared" si="78"/>
        <v>-0.00045908687855700236</v>
      </c>
      <c r="CI33" s="8">
        <f t="shared" si="79"/>
        <v>-0.00042619477827798846</v>
      </c>
      <c r="CJ33" s="8">
        <f t="shared" si="80"/>
        <v>-0.0003841944303673017</v>
      </c>
      <c r="CK33" s="8">
        <f t="shared" si="81"/>
        <v>-0.00033387256330286164</v>
      </c>
      <c r="CL33" s="8">
        <f t="shared" si="82"/>
        <v>-0.00027622460656573367</v>
      </c>
      <c r="CM33" s="8">
        <f t="shared" si="83"/>
        <v>-0.00021247796816226128</v>
      </c>
      <c r="CN33" s="8">
        <f t="shared" si="84"/>
        <v>-0.00014408300074819635</v>
      </c>
      <c r="CO33" s="8">
        <f t="shared" si="85"/>
        <v>-7.267227971397006E-05</v>
      </c>
      <c r="CP33" s="8">
        <f t="shared" si="86"/>
        <v>0</v>
      </c>
      <c r="CQ33" s="8">
        <f t="shared" si="87"/>
        <v>1501.6891178598735</v>
      </c>
    </row>
    <row r="34" spans="2:95" ht="19.5" customHeight="1">
      <c r="B34" s="22">
        <f t="shared" si="3"/>
        <v>100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100</v>
      </c>
      <c r="AF34" s="23">
        <f>C34</f>
        <v>0</v>
      </c>
      <c r="AI34" s="24">
        <f t="shared" si="8"/>
        <v>0</v>
      </c>
      <c r="AJ34" s="24">
        <f t="shared" si="97"/>
        <v>0</v>
      </c>
      <c r="AK34" s="24">
        <f t="shared" si="98"/>
        <v>0</v>
      </c>
      <c r="AL34" s="24">
        <f t="shared" si="99"/>
        <v>0</v>
      </c>
      <c r="AM34" s="24">
        <f t="shared" si="38"/>
        <v>0</v>
      </c>
      <c r="AN34" s="24">
        <f t="shared" si="39"/>
        <v>0</v>
      </c>
      <c r="AO34" s="24">
        <f t="shared" si="40"/>
        <v>0</v>
      </c>
      <c r="AP34" s="24">
        <f t="shared" si="41"/>
        <v>0</v>
      </c>
      <c r="AQ34" s="24">
        <f t="shared" si="42"/>
        <v>0</v>
      </c>
      <c r="AR34" s="24">
        <f t="shared" si="43"/>
        <v>0</v>
      </c>
      <c r="AS34" s="24">
        <f t="shared" si="44"/>
        <v>0</v>
      </c>
      <c r="AT34" s="24">
        <f t="shared" si="45"/>
        <v>0</v>
      </c>
      <c r="AU34" s="24">
        <f t="shared" si="46"/>
        <v>0</v>
      </c>
      <c r="AV34" s="24">
        <f t="shared" si="47"/>
        <v>0</v>
      </c>
      <c r="AW34" s="24">
        <f t="shared" si="48"/>
        <v>0</v>
      </c>
      <c r="AX34" s="24">
        <f t="shared" si="49"/>
        <v>0</v>
      </c>
      <c r="AY34" s="24">
        <f t="shared" si="50"/>
        <v>0</v>
      </c>
      <c r="AZ34" s="24">
        <f t="shared" si="51"/>
        <v>0</v>
      </c>
      <c r="BA34" s="24">
        <f t="shared" si="52"/>
        <v>0</v>
      </c>
      <c r="BB34" s="24">
        <f t="shared" si="53"/>
        <v>0</v>
      </c>
      <c r="BC34" s="24">
        <f t="shared" si="54"/>
        <v>0</v>
      </c>
      <c r="BD34" s="24">
        <f t="shared" si="55"/>
        <v>0</v>
      </c>
      <c r="BE34" s="24">
        <f t="shared" si="56"/>
        <v>0</v>
      </c>
      <c r="BF34" s="24">
        <f t="shared" si="57"/>
        <v>0</v>
      </c>
      <c r="BG34" s="24">
        <f t="shared" si="58"/>
        <v>0</v>
      </c>
      <c r="BH34" s="24">
        <f t="shared" si="59"/>
        <v>0</v>
      </c>
      <c r="BI34" s="24">
        <f t="shared" si="60"/>
        <v>0</v>
      </c>
      <c r="BJ34" s="24">
        <f t="shared" si="61"/>
        <v>100</v>
      </c>
      <c r="BK34" s="24">
        <f t="shared" si="62"/>
        <v>100</v>
      </c>
      <c r="BO34" s="8">
        <f t="shared" si="9"/>
        <v>-1000</v>
      </c>
      <c r="BP34" s="8">
        <f t="shared" si="100"/>
        <v>-1.8627385495499262</v>
      </c>
      <c r="BQ34" s="8">
        <f t="shared" si="101"/>
        <v>-3.7429880852951314</v>
      </c>
      <c r="BR34" s="8">
        <f t="shared" si="102"/>
        <v>-5.65817896226582</v>
      </c>
      <c r="BS34" s="8">
        <f t="shared" si="63"/>
        <v>-7.6255131480588245</v>
      </c>
      <c r="BT34" s="8">
        <f t="shared" si="64"/>
        <v>-9.661850923926679</v>
      </c>
      <c r="BU34" s="8">
        <f t="shared" si="65"/>
        <v>-11.783630086990225</v>
      </c>
      <c r="BV34" s="8">
        <f t="shared" si="66"/>
        <v>-14.006873053665991</v>
      </c>
      <c r="BW34" s="8">
        <f t="shared" si="67"/>
        <v>-16.347382785553066</v>
      </c>
      <c r="BX34" s="8">
        <f t="shared" si="68"/>
        <v>-18.821292146665094</v>
      </c>
      <c r="BY34" s="8">
        <f t="shared" si="69"/>
        <v>-21.446210535739574</v>
      </c>
      <c r="BZ34" s="8">
        <f t="shared" si="70"/>
        <v>-24.24329346028818</v>
      </c>
      <c r="CA34" s="8">
        <f t="shared" si="71"/>
        <v>-27.240617207911217</v>
      </c>
      <c r="CB34" s="8">
        <f t="shared" si="72"/>
        <v>-30.478232954379898</v>
      </c>
      <c r="CC34" s="8">
        <f t="shared" si="73"/>
        <v>-34.01517940214348</v>
      </c>
      <c r="CD34" s="8">
        <f t="shared" si="74"/>
        <v>-37.93860677501173</v>
      </c>
      <c r="CE34" s="8">
        <f t="shared" si="75"/>
        <v>-42.375230915835864</v>
      </c>
      <c r="CF34" s="8">
        <f t="shared" si="76"/>
        <v>-47.50601952666745</v>
      </c>
      <c r="CG34" s="8">
        <f t="shared" si="77"/>
        <v>-53.58682714208197</v>
      </c>
      <c r="CH34" s="8">
        <f t="shared" si="78"/>
        <v>-60.98114400770838</v>
      </c>
      <c r="CI34" s="8">
        <f t="shared" si="79"/>
        <v>-70.21740235015794</v>
      </c>
      <c r="CJ34" s="8">
        <f t="shared" si="80"/>
        <v>-82.09666785740806</v>
      </c>
      <c r="CK34" s="8">
        <f t="shared" si="81"/>
        <v>-97.90886869148409</v>
      </c>
      <c r="CL34" s="8">
        <f t="shared" si="82"/>
        <v>-119.90054997363279</v>
      </c>
      <c r="CM34" s="8">
        <f t="shared" si="83"/>
        <v>-152.37879714929744</v>
      </c>
      <c r="CN34" s="8">
        <f t="shared" si="84"/>
        <v>-204.58731963524684</v>
      </c>
      <c r="CO34" s="8">
        <f t="shared" si="85"/>
        <v>-299.0371703830202</v>
      </c>
      <c r="CP34" s="8">
        <f t="shared" si="86"/>
        <v>-1498.3108821401265</v>
      </c>
      <c r="CQ34" s="8">
        <f t="shared" si="87"/>
        <v>2000</v>
      </c>
    </row>
    <row r="35" spans="2:32" ht="19.5" customHeight="1">
      <c r="B35" s="20"/>
      <c r="C35" s="22">
        <f>C6</f>
        <v>0</v>
      </c>
      <c r="D35" s="22">
        <f aca="true" t="shared" si="106" ref="D35:AE35">D6</f>
        <v>0</v>
      </c>
      <c r="E35" s="22">
        <f t="shared" si="106"/>
        <v>0</v>
      </c>
      <c r="F35" s="22">
        <f t="shared" si="106"/>
        <v>0</v>
      </c>
      <c r="G35" s="22">
        <f t="shared" si="106"/>
        <v>0</v>
      </c>
      <c r="H35" s="22">
        <f t="shared" si="106"/>
        <v>0</v>
      </c>
      <c r="I35" s="22">
        <f t="shared" si="106"/>
        <v>0</v>
      </c>
      <c r="J35" s="22">
        <f t="shared" si="106"/>
        <v>0</v>
      </c>
      <c r="K35" s="22">
        <f t="shared" si="106"/>
        <v>0</v>
      </c>
      <c r="L35" s="22">
        <f t="shared" si="106"/>
        <v>0</v>
      </c>
      <c r="M35" s="22">
        <f t="shared" si="106"/>
        <v>0</v>
      </c>
      <c r="N35" s="22">
        <f t="shared" si="106"/>
        <v>0</v>
      </c>
      <c r="O35" s="22">
        <f t="shared" si="106"/>
        <v>0</v>
      </c>
      <c r="P35" s="22">
        <f t="shared" si="106"/>
        <v>0</v>
      </c>
      <c r="Q35" s="22">
        <f t="shared" si="106"/>
        <v>0</v>
      </c>
      <c r="R35" s="22">
        <f t="shared" si="106"/>
        <v>0</v>
      </c>
      <c r="S35" s="22">
        <f t="shared" si="106"/>
        <v>0</v>
      </c>
      <c r="T35" s="22">
        <f t="shared" si="106"/>
        <v>0</v>
      </c>
      <c r="U35" s="22">
        <f t="shared" si="106"/>
        <v>0</v>
      </c>
      <c r="V35" s="22">
        <f t="shared" si="106"/>
        <v>0</v>
      </c>
      <c r="W35" s="22">
        <f t="shared" si="106"/>
        <v>0</v>
      </c>
      <c r="X35" s="22">
        <f t="shared" si="106"/>
        <v>0</v>
      </c>
      <c r="Y35" s="22">
        <f t="shared" si="106"/>
        <v>0</v>
      </c>
      <c r="Z35" s="22">
        <f t="shared" si="106"/>
        <v>0</v>
      </c>
      <c r="AA35" s="22">
        <f t="shared" si="106"/>
        <v>0</v>
      </c>
      <c r="AB35" s="22">
        <f t="shared" si="106"/>
        <v>0</v>
      </c>
      <c r="AC35" s="22">
        <f t="shared" si="106"/>
        <v>0</v>
      </c>
      <c r="AD35" s="22">
        <f t="shared" si="106"/>
        <v>0</v>
      </c>
      <c r="AE35" s="22">
        <f t="shared" si="106"/>
        <v>100</v>
      </c>
      <c r="AF35" s="19"/>
    </row>
    <row r="36" spans="30:32" ht="19.5" customHeight="1">
      <c r="AD36" s="25"/>
      <c r="AE36" s="26" t="s">
        <v>10</v>
      </c>
      <c r="AF36" s="26">
        <v>13</v>
      </c>
    </row>
    <row r="37" spans="31:66" ht="19.5" customHeight="1">
      <c r="AE37" s="18"/>
      <c r="AF37" s="5"/>
      <c r="BM37" s="14" t="s">
        <v>8</v>
      </c>
      <c r="BN37" s="11">
        <f>SUM(BO6:CQ34)/10</f>
        <v>-130.5120188207808</v>
      </c>
    </row>
    <row r="38" ht="19.5" customHeight="1">
      <c r="BR38" s="9"/>
    </row>
    <row r="39" spans="65:66" ht="19.5" customHeight="1">
      <c r="BM39" s="10" t="s">
        <v>6</v>
      </c>
      <c r="BN39" s="11">
        <f>SUM(BO6:CQ6,BO34:CQ34,BO7:BO33,CQ7:CQ33)/10</f>
        <v>-117.82442716409119</v>
      </c>
    </row>
    <row r="40" spans="65:66" ht="19.5" customHeight="1">
      <c r="BM40" s="10" t="s">
        <v>7</v>
      </c>
      <c r="BN40" s="11">
        <f>SUM(BZ17:CF23)/10</f>
        <v>35.08271359319257</v>
      </c>
    </row>
    <row r="41" spans="65:66" ht="19.5" customHeight="1">
      <c r="BM41" s="10" t="s">
        <v>3</v>
      </c>
      <c r="BN41" s="11">
        <f>BN40+BN39</f>
        <v>-82.74171357089861</v>
      </c>
    </row>
  </sheetData>
  <conditionalFormatting sqref="AI6:BK34">
    <cfRule type="cellIs" priority="1" dxfId="0" operator="between" stopIfTrue="1">
      <formula>7.5</formula>
      <formula>15</formula>
    </cfRule>
    <cfRule type="cellIs" priority="2" dxfId="1" operator="greaterThan" stopIfTrue="1">
      <formula>15</formula>
    </cfRule>
  </conditionalFormatting>
  <conditionalFormatting sqref="C6:AE34">
    <cfRule type="expression" priority="3" dxfId="2" stopIfTrue="1">
      <formula>OR(C6=0,C6=mypot)</formula>
    </cfRule>
    <cfRule type="expression" priority="4" dxfId="1" stopIfTrue="1">
      <formula>(FLOOR(MOD(C6/contour,3),1)=1)</formula>
    </cfRule>
    <cfRule type="expression" priority="5" dxfId="3" stopIfTrue="1">
      <formula>(FLOOR(MOD(C6/contour,3),1)=2)</formula>
    </cfRule>
  </conditionalFormatting>
  <hyperlinks>
    <hyperlink ref="C2" r:id="rId1" display="http://www.monmouth.com/~jsd/physics/laplace.html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jsd</dc:creator>
  <cp:keywords/>
  <dc:description/>
  <cp:lastModifiedBy>John Colton</cp:lastModifiedBy>
  <dcterms:created xsi:type="dcterms:W3CDTF">2001-02-06T19:02:28Z</dcterms:created>
  <dcterms:modified xsi:type="dcterms:W3CDTF">2005-03-16T14:08:14Z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