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john\classes\441 - Spring 2016\handouts\"/>
    </mc:Choice>
  </mc:AlternateContent>
  <bookViews>
    <workbookView xWindow="480" yWindow="285" windowWidth="12060" windowHeight="7605"/>
  </bookViews>
  <sheets>
    <sheet name="Laplace-Z" sheetId="1" r:id="rId1"/>
  </sheets>
  <definedNames>
    <definedName name="contour">'Laplace-Z'!$AF$36</definedName>
    <definedName name="mypot">'Laplace-Z'!$AF$4</definedName>
  </definedNames>
  <calcPr calcId="152511" iterate="1"/>
</workbook>
</file>

<file path=xl/calcChain.xml><?xml version="1.0" encoding="utf-8"?>
<calcChain xmlns="http://schemas.openxmlformats.org/spreadsheetml/2006/main">
  <c r="AI6" i="1" l="1"/>
  <c r="AF6" i="1"/>
  <c r="BK6" i="1"/>
  <c r="AF7" i="1"/>
  <c r="BK7" i="1" s="1"/>
  <c r="AF8" i="1"/>
  <c r="BK8" i="1" s="1"/>
  <c r="AF9" i="1"/>
  <c r="BK9" i="1" s="1"/>
  <c r="AF10" i="1"/>
  <c r="BK10" i="1"/>
  <c r="AF11" i="1"/>
  <c r="BK11" i="1" s="1"/>
  <c r="AF12" i="1"/>
  <c r="BK12" i="1"/>
  <c r="AF13" i="1"/>
  <c r="BK13" i="1" s="1"/>
  <c r="AF14" i="1"/>
  <c r="BK14" i="1"/>
  <c r="AF15" i="1"/>
  <c r="BK15" i="1" s="1"/>
  <c r="AF16" i="1"/>
  <c r="BK16" i="1"/>
  <c r="AF17" i="1"/>
  <c r="BK17" i="1" s="1"/>
  <c r="AF18" i="1"/>
  <c r="BK18" i="1"/>
  <c r="AF19" i="1"/>
  <c r="BK19" i="1" s="1"/>
  <c r="AF20" i="1"/>
  <c r="BK20" i="1"/>
  <c r="AF21" i="1"/>
  <c r="BK21" i="1" s="1"/>
  <c r="AF22" i="1"/>
  <c r="BK22" i="1"/>
  <c r="AF23" i="1"/>
  <c r="BK23" i="1" s="1"/>
  <c r="AF24" i="1"/>
  <c r="BK24" i="1" s="1"/>
  <c r="AF25" i="1"/>
  <c r="BK25" i="1" s="1"/>
  <c r="AF26" i="1"/>
  <c r="BK26" i="1"/>
  <c r="AF27" i="1"/>
  <c r="BK27" i="1" s="1"/>
  <c r="AF28" i="1"/>
  <c r="BK28" i="1"/>
  <c r="AF29" i="1"/>
  <c r="BK29" i="1" s="1"/>
  <c r="AF30" i="1"/>
  <c r="BK30" i="1"/>
  <c r="F35" i="1"/>
  <c r="AL34" i="1" s="1"/>
  <c r="G35" i="1"/>
  <c r="AM34" i="1"/>
  <c r="H35" i="1"/>
  <c r="AN34" i="1" s="1"/>
  <c r="I35" i="1"/>
  <c r="AO34" i="1"/>
  <c r="J35" i="1"/>
  <c r="AP34" i="1" s="1"/>
  <c r="K35" i="1"/>
  <c r="AQ34" i="1"/>
  <c r="L35" i="1"/>
  <c r="AR34" i="1" s="1"/>
  <c r="M35" i="1"/>
  <c r="AS34" i="1"/>
  <c r="N35" i="1"/>
  <c r="AT34" i="1" s="1"/>
  <c r="O35" i="1"/>
  <c r="AU34" i="1" s="1"/>
  <c r="P35" i="1"/>
  <c r="AV34" i="1" s="1"/>
  <c r="Q35" i="1"/>
  <c r="AW34" i="1"/>
  <c r="R35" i="1"/>
  <c r="AX34" i="1" s="1"/>
  <c r="S35" i="1"/>
  <c r="AY34" i="1"/>
  <c r="T35" i="1"/>
  <c r="AZ34" i="1" s="1"/>
  <c r="U35" i="1"/>
  <c r="BA34" i="1"/>
  <c r="V35" i="1"/>
  <c r="BB34" i="1" s="1"/>
  <c r="W35" i="1"/>
  <c r="BC34" i="1"/>
  <c r="X35" i="1"/>
  <c r="BD34" i="1" s="1"/>
  <c r="Y35" i="1"/>
  <c r="BE34" i="1"/>
  <c r="Z35" i="1"/>
  <c r="BF34" i="1" s="1"/>
  <c r="AA35" i="1"/>
  <c r="BG34" i="1" s="1"/>
  <c r="B6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F31" i="1"/>
  <c r="D35" i="1"/>
  <c r="E35" i="1"/>
  <c r="AB35" i="1"/>
  <c r="BH34" i="1" s="1"/>
  <c r="AC35" i="1"/>
  <c r="BI34" i="1" s="1"/>
  <c r="AD35" i="1"/>
  <c r="AE35" i="1"/>
  <c r="BK34" i="1" s="1"/>
  <c r="C35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Z4" i="1"/>
  <c r="B32" i="1"/>
  <c r="AC5" i="1"/>
  <c r="AD5" i="1"/>
  <c r="AE5" i="1"/>
  <c r="CQ6" i="1"/>
  <c r="BK31" i="1"/>
  <c r="B33" i="1"/>
  <c r="B34" i="1"/>
  <c r="BJ34" i="1"/>
  <c r="C5" i="1"/>
  <c r="D5" i="1"/>
  <c r="E5" i="1"/>
  <c r="BO6" i="1"/>
  <c r="AF34" i="1"/>
  <c r="AJ34" i="1"/>
  <c r="AK34" i="1"/>
  <c r="CQ34" i="1"/>
  <c r="AF32" i="1"/>
  <c r="BK32" i="1"/>
  <c r="AF33" i="1"/>
  <c r="BK33" i="1"/>
  <c r="AI34" i="1" l="1"/>
  <c r="BO34" i="1"/>
  <c r="AJ6" i="1" l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D11" i="1"/>
  <c r="E11" i="1"/>
  <c r="F11" i="1"/>
  <c r="G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D20" i="1"/>
  <c r="E20" i="1"/>
  <c r="F20" i="1"/>
  <c r="G20" i="1"/>
  <c r="H20" i="1"/>
  <c r="I20" i="1"/>
  <c r="J20" i="1"/>
  <c r="K20" i="1"/>
  <c r="L20" i="1"/>
  <c r="M20" i="1"/>
  <c r="N20" i="1"/>
  <c r="O20" i="1"/>
  <c r="Q20" i="1"/>
  <c r="R20" i="1"/>
  <c r="S20" i="1"/>
  <c r="T20" i="1"/>
  <c r="U20" i="1"/>
  <c r="V20" i="1"/>
  <c r="W20" i="1"/>
  <c r="X20" i="1"/>
  <c r="Y20" i="1"/>
  <c r="Z20" i="1"/>
  <c r="AA20" i="1"/>
  <c r="AC20" i="1"/>
  <c r="AD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D21" i="1"/>
  <c r="E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BN37" i="1"/>
  <c r="BN39" i="1"/>
  <c r="BN40" i="1"/>
  <c r="BN41" i="1"/>
</calcChain>
</file>

<file path=xl/sharedStrings.xml><?xml version="1.0" encoding="utf-8"?>
<sst xmlns="http://schemas.openxmlformats.org/spreadsheetml/2006/main" count="12" uniqueCount="12">
  <si>
    <t>Potential</t>
  </si>
  <si>
    <t>Magnitude of E Field</t>
  </si>
  <si>
    <t>object potential</t>
  </si>
  <si>
    <t>discrepancy</t>
  </si>
  <si>
    <t>Consult the following URL for discussion of principles of operation</t>
  </si>
  <si>
    <t>Charge on boundary of box</t>
  </si>
  <si>
    <t>Charge on central object</t>
  </si>
  <si>
    <t>Charge in universe</t>
  </si>
  <si>
    <t>Copyright © 2001 jsd</t>
  </si>
  <si>
    <t>Countour interval</t>
  </si>
  <si>
    <t>John S. Denker</t>
  </si>
  <si>
    <t>http://www.av8n.com/physics/laplace.html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</si>
</sst>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;[Red]###;&quot;-&quot;"/>
  </numFmts>
  <fonts count="13" x14ac:knownFonts="1">
    <font>
      <sz val="10"/>
      <name val="Arial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color indexed="12"/>
      <name val="Arial"/>
      <family val="2"/>
    </font>
    <font>
      <b/>
      <sz val="10"/>
      <name val="Arial"/>
      <family val="2"/>
    </font>
    <font>
      <b/>
      <sz val="14"/>
      <color indexed="57"/>
      <name val="Arial"/>
      <family val="2"/>
    </font>
    <font>
      <b/>
      <i/>
      <u/>
      <sz val="14"/>
      <color indexed="12"/>
      <name val="Arial"/>
      <family val="2"/>
    </font>
    <font>
      <u/>
      <sz val="10"/>
      <color indexed="12"/>
      <name val="Arial"/>
    </font>
    <font>
      <sz val="10"/>
      <color indexed="48"/>
      <name val="Arial"/>
      <family val="2"/>
    </font>
    <font>
      <b/>
      <sz val="14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164" fontId="0" fillId="0" borderId="0" xfId="0" applyNumberFormat="1"/>
    <xf numFmtId="0" fontId="4" fillId="0" borderId="0" xfId="0" applyFont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165" fontId="7" fillId="3" borderId="0" xfId="0" applyNumberFormat="1" applyFont="1" applyFill="1" applyAlignment="1">
      <alignment horizontal="center"/>
    </xf>
    <xf numFmtId="165" fontId="0" fillId="0" borderId="0" xfId="0" applyNumberFormat="1"/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8" fillId="0" borderId="0" xfId="0" applyFont="1" applyAlignment="1">
      <alignment horizontal="right"/>
    </xf>
    <xf numFmtId="0" fontId="9" fillId="0" borderId="0" xfId="1" applyFont="1" applyAlignment="1" applyProtection="1"/>
    <xf numFmtId="0" fontId="4" fillId="0" borderId="0" xfId="0" applyFont="1" applyAlignment="1">
      <alignment horizontal="right"/>
    </xf>
    <xf numFmtId="2" fontId="0" fillId="0" borderId="0" xfId="0" applyNumberFormat="1"/>
    <xf numFmtId="164" fontId="4" fillId="0" borderId="0" xfId="0" applyNumberFormat="1" applyFont="1"/>
    <xf numFmtId="0" fontId="8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3" fillId="3" borderId="0" xfId="0" applyNumberFormat="1" applyFont="1" applyFill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right"/>
    </xf>
    <xf numFmtId="164" fontId="0" fillId="3" borderId="0" xfId="0" applyNumberFormat="1" applyFill="1" applyAlignment="1">
      <alignment horizontal="center"/>
    </xf>
  </cellXfs>
  <cellStyles count="2">
    <cellStyle name="Hyperlink" xfId="1" builtinId="8"/>
    <cellStyle name="Normal" xfId="0" builtinId="0"/>
  </cellStyles>
  <dxfs count="5"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6"/>
        </patternFill>
      </fill>
    </dxf>
    <dxf>
      <fill>
        <patternFill>
          <bgColor indexed="27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84618726431071E-2"/>
          <c:y val="3.5715406603736066E-2"/>
          <c:w val="0.92164764690767187"/>
          <c:h val="0.9025008514867152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'Laplace-Z'!$C$6:$AE$6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100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'Laplace-Z'!$C$7:$AE$7</c:f>
              <c:numCache>
                <c:formatCode>0.0</c:formatCode>
                <c:ptCount val="29"/>
                <c:pt idx="0" formatCode="0">
                  <c:v>0</c:v>
                </c:pt>
                <c:pt idx="1">
                  <c:v>2.3831476091797921</c:v>
                </c:pt>
                <c:pt idx="2">
                  <c:v>4.7591528656697974</c:v>
                </c:pt>
                <c:pt idx="3">
                  <c:v>7.0417888479687774</c:v>
                </c:pt>
                <c:pt idx="4">
                  <c:v>8.9864816412717232</c:v>
                </c:pt>
                <c:pt idx="5">
                  <c:v>10.178015141303304</c:v>
                </c:pt>
                <c:pt idx="6">
                  <c:v>10.287036724291012</c:v>
                </c:pt>
                <c:pt idx="7">
                  <c:v>9.6788671587084387</c:v>
                </c:pt>
                <c:pt idx="8">
                  <c:v>8.8055979135623872</c:v>
                </c:pt>
                <c:pt idx="9">
                  <c:v>7.9495039338007523</c:v>
                </c:pt>
                <c:pt idx="10">
                  <c:v>7.2321498753070248</c:v>
                </c:pt>
                <c:pt idx="11">
                  <c:v>6.6828384563878673</c:v>
                </c:pt>
                <c:pt idx="12">
                  <c:v>6.2914101840644969</c:v>
                </c:pt>
                <c:pt idx="13">
                  <c:v>6.0371710739872011</c:v>
                </c:pt>
                <c:pt idx="14">
                  <c:v>5.9020527357433146</c:v>
                </c:pt>
                <c:pt idx="15">
                  <c:v>5.8756778513860821</c:v>
                </c:pt>
                <c:pt idx="16">
                  <c:v>5.9569386152085473</c:v>
                </c:pt>
                <c:pt idx="17">
                  <c:v>6.1545258245600643</c:v>
                </c:pt>
                <c:pt idx="18">
                  <c:v>6.4877765575374848</c:v>
                </c:pt>
                <c:pt idx="19">
                  <c:v>6.9888935639043792</c:v>
                </c:pt>
                <c:pt idx="20">
                  <c:v>7.7078902148018784</c:v>
                </c:pt>
                <c:pt idx="21">
                  <c:v>8.7228099140401554</c:v>
                </c:pt>
                <c:pt idx="22">
                  <c:v>10.160949673860145</c:v>
                </c:pt>
                <c:pt idx="23">
                  <c:v>12.245290784111322</c:v>
                </c:pt>
                <c:pt idx="24">
                  <c:v>15.404520747838589</c:v>
                </c:pt>
                <c:pt idx="25">
                  <c:v>20.560217329337476</c:v>
                </c:pt>
                <c:pt idx="26">
                  <c:v>29.95951116321816</c:v>
                </c:pt>
                <c:pt idx="27">
                  <c:v>49.855274241019998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'Laplace-Z'!$C$8:$AE$8</c:f>
              <c:numCache>
                <c:formatCode>0.0</c:formatCode>
                <c:ptCount val="29"/>
                <c:pt idx="0" formatCode="0">
                  <c:v>0</c:v>
                </c:pt>
                <c:pt idx="1">
                  <c:v>4.7734539995402017</c:v>
                </c:pt>
                <c:pt idx="2">
                  <c:v>9.6117035999492781</c:v>
                </c:pt>
                <c:pt idx="3">
                  <c:v>14.42156240411108</c:v>
                </c:pt>
                <c:pt idx="4">
                  <c:v>18.726179768420657</c:v>
                </c:pt>
                <c:pt idx="5">
                  <c:v>21.438620745167292</c:v>
                </c:pt>
                <c:pt idx="6">
                  <c:v>21.291371682862923</c:v>
                </c:pt>
                <c:pt idx="7">
                  <c:v>19.62297244007712</c:v>
                </c:pt>
                <c:pt idx="8">
                  <c:v>17.594189554666979</c:v>
                </c:pt>
                <c:pt idx="9">
                  <c:v>15.760464762502775</c:v>
                </c:pt>
                <c:pt idx="10">
                  <c:v>14.296478195374132</c:v>
                </c:pt>
                <c:pt idx="11">
                  <c:v>13.208035244415182</c:v>
                </c:pt>
                <c:pt idx="12">
                  <c:v>12.445889068065174</c:v>
                </c:pt>
                <c:pt idx="13">
                  <c:v>11.955491511608404</c:v>
                </c:pt>
                <c:pt idx="14">
                  <c:v>11.69564019792797</c:v>
                </c:pt>
                <c:pt idx="15">
                  <c:v>11.644001914978928</c:v>
                </c:pt>
                <c:pt idx="16">
                  <c:v>11.797831830261407</c:v>
                </c:pt>
                <c:pt idx="17">
                  <c:v>12.173663772708556</c:v>
                </c:pt>
                <c:pt idx="18">
                  <c:v>12.807952498238027</c:v>
                </c:pt>
                <c:pt idx="19">
                  <c:v>13.76015865505769</c:v>
                </c:pt>
                <c:pt idx="20">
                  <c:v>15.120089797029982</c:v>
                </c:pt>
                <c:pt idx="21">
                  <c:v>17.022609505975534</c:v>
                </c:pt>
                <c:pt idx="22">
                  <c:v>19.675881603429971</c:v>
                </c:pt>
                <c:pt idx="23">
                  <c:v>23.4158472944031</c:v>
                </c:pt>
                <c:pt idx="24">
                  <c:v>28.812698164196348</c:v>
                </c:pt>
                <c:pt idx="25">
                  <c:v>36.876927795901338</c:v>
                </c:pt>
                <c:pt idx="26">
                  <c:v>49.422609644992733</c:v>
                </c:pt>
                <c:pt idx="27">
                  <c:v>69.461608267605385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'Laplace-Z'!$C$9:$AE$9</c:f>
              <c:numCache>
                <c:formatCode>0.0</c:formatCode>
                <c:ptCount val="29"/>
                <c:pt idx="0" formatCode="0">
                  <c:v>0</c:v>
                </c:pt>
                <c:pt idx="1">
                  <c:v>7.0989924012814996</c:v>
                </c:pt>
                <c:pt idx="2">
                  <c:v>14.492691443242494</c:v>
                </c:pt>
                <c:pt idx="3">
                  <c:v>22.306642513738538</c:v>
                </c:pt>
                <c:pt idx="4">
                  <c:v>30.058141796351812</c:v>
                </c:pt>
                <c:pt idx="5">
                  <c:v>35.5590370569032</c:v>
                </c:pt>
                <c:pt idx="6">
                  <c:v>33.817028213083532</c:v>
                </c:pt>
                <c:pt idx="7">
                  <c:v>29.927687002414039</c:v>
                </c:pt>
                <c:pt idx="8">
                  <c:v>26.187999648385805</c:v>
                </c:pt>
                <c:pt idx="9">
                  <c:v>23.202009106846283</c:v>
                </c:pt>
                <c:pt idx="10">
                  <c:v>20.985623478720687</c:v>
                </c:pt>
                <c:pt idx="11">
                  <c:v>19.40732820388429</c:v>
                </c:pt>
                <c:pt idx="12">
                  <c:v>18.329038142552893</c:v>
                </c:pt>
                <c:pt idx="13">
                  <c:v>17.643703790035609</c:v>
                </c:pt>
                <c:pt idx="14">
                  <c:v>17.281465219586803</c:v>
                </c:pt>
                <c:pt idx="15">
                  <c:v>17.207313875843024</c:v>
                </c:pt>
                <c:pt idx="16">
                  <c:v>17.417177381076719</c:v>
                </c:pt>
                <c:pt idx="17">
                  <c:v>17.934790161985596</c:v>
                </c:pt>
                <c:pt idx="18">
                  <c:v>18.810639653704282</c:v>
                </c:pt>
                <c:pt idx="19">
                  <c:v>20.124103542023757</c:v>
                </c:pt>
                <c:pt idx="20">
                  <c:v>21.990074807227515</c:v>
                </c:pt>
                <c:pt idx="21">
                  <c:v>24.571993579287813</c:v>
                </c:pt>
                <c:pt idx="22">
                  <c:v>28.104414122048944</c:v>
                </c:pt>
                <c:pt idx="23">
                  <c:v>32.929765491021584</c:v>
                </c:pt>
                <c:pt idx="24">
                  <c:v>39.553692773129967</c:v>
                </c:pt>
                <c:pt idx="25">
                  <c:v>48.712328584225503</c:v>
                </c:pt>
                <c:pt idx="26">
                  <c:v>61.392479066230841</c:v>
                </c:pt>
                <c:pt idx="27">
                  <c:v>78.568581726548615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'Laplace-Z'!$C$10:$AE$10</c:f>
              <c:numCache>
                <c:formatCode>0.0</c:formatCode>
                <c:ptCount val="29"/>
                <c:pt idx="0" formatCode="0">
                  <c:v>0</c:v>
                </c:pt>
                <c:pt idx="1">
                  <c:v>9.1298620948497735</c:v>
                </c:pt>
                <c:pt idx="2">
                  <c:v>18.953488636047279</c:v>
                </c:pt>
                <c:pt idx="3">
                  <c:v>30.254256069089266</c:v>
                </c:pt>
                <c:pt idx="4">
                  <c:v>43.640810315289222</c:v>
                </c:pt>
                <c:pt idx="5">
                  <c:v>56.922496226066883</c:v>
                </c:pt>
                <c:pt idx="6">
                  <c:v>48.49023986354338</c:v>
                </c:pt>
                <c:pt idx="7">
                  <c:v>40.083051604562172</c:v>
                </c:pt>
                <c:pt idx="8">
                  <c:v>34.028487891194899</c:v>
                </c:pt>
                <c:pt idx="9">
                  <c:v>29.874384440740609</c:v>
                </c:pt>
                <c:pt idx="10">
                  <c:v>27.037165869466719</c:v>
                </c:pt>
                <c:pt idx="11">
                  <c:v>25.107146113556865</c:v>
                </c:pt>
                <c:pt idx="12">
                  <c:v>23.819795750359944</c:v>
                </c:pt>
                <c:pt idx="13">
                  <c:v>23.009409951054106</c:v>
                </c:pt>
                <c:pt idx="14">
                  <c:v>22.579809208705779</c:v>
                </c:pt>
                <c:pt idx="15">
                  <c:v>22.487224452919619</c:v>
                </c:pt>
                <c:pt idx="16">
                  <c:v>22.729384743664248</c:v>
                </c:pt>
                <c:pt idx="17">
                  <c:v>23.338278601873323</c:v>
                </c:pt>
                <c:pt idx="18">
                  <c:v>24.376288796516512</c:v>
                </c:pt>
                <c:pt idx="19">
                  <c:v>25.936085177747337</c:v>
                </c:pt>
                <c:pt idx="20">
                  <c:v>28.144614781346018</c:v>
                </c:pt>
                <c:pt idx="21">
                  <c:v>31.171328100019721</c:v>
                </c:pt>
                <c:pt idx="22">
                  <c:v>35.24041026108776</c:v>
                </c:pt>
                <c:pt idx="23">
                  <c:v>40.645438228128597</c:v>
                </c:pt>
                <c:pt idx="24">
                  <c:v>47.760240529252947</c:v>
                </c:pt>
                <c:pt idx="25">
                  <c:v>57.026404311121318</c:v>
                </c:pt>
                <c:pt idx="26">
                  <c:v>68.866512046209579</c:v>
                </c:pt>
                <c:pt idx="27">
                  <c:v>83.420281057076863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'Laplace-Z'!$C$11:$AE$11</c:f>
              <c:numCache>
                <c:formatCode>0.0</c:formatCode>
                <c:ptCount val="29"/>
                <c:pt idx="0" formatCode="0">
                  <c:v>0</c:v>
                </c:pt>
                <c:pt idx="1">
                  <c:v>10.46701619145799</c:v>
                </c:pt>
                <c:pt idx="2">
                  <c:v>21.937221372627491</c:v>
                </c:pt>
                <c:pt idx="3">
                  <c:v>36.11617649996645</c:v>
                </c:pt>
                <c:pt idx="4">
                  <c:v>57.328444261461463</c:v>
                </c:pt>
                <c:pt idx="5" formatCode="0">
                  <c:v>100</c:v>
                </c:pt>
                <c:pt idx="6">
                  <c:v>63.138648455033731</c:v>
                </c:pt>
                <c:pt idx="7">
                  <c:v>47.886168032209348</c:v>
                </c:pt>
                <c:pt idx="8">
                  <c:v>39.968980213880535</c:v>
                </c:pt>
                <c:pt idx="9">
                  <c:v>35.23041234409267</c:v>
                </c:pt>
                <c:pt idx="10">
                  <c:v>32.182108191817022</c:v>
                </c:pt>
                <c:pt idx="11">
                  <c:v>30.164944114060464</c:v>
                </c:pt>
                <c:pt idx="12">
                  <c:v>28.834278913048301</c:v>
                </c:pt>
                <c:pt idx="13">
                  <c:v>27.995051700839454</c:v>
                </c:pt>
                <c:pt idx="14">
                  <c:v>27.541877931392637</c:v>
                </c:pt>
                <c:pt idx="15">
                  <c:v>27.433139761726277</c:v>
                </c:pt>
                <c:pt idx="16">
                  <c:v>27.675605732530933</c:v>
                </c:pt>
                <c:pt idx="17">
                  <c:v>28.3133831593805</c:v>
                </c:pt>
                <c:pt idx="18">
                  <c:v>29.42085707036345</c:v>
                </c:pt>
                <c:pt idx="19">
                  <c:v>31.099999514846985</c:v>
                </c:pt>
                <c:pt idx="20">
                  <c:v>33.481585885315837</c:v>
                </c:pt>
                <c:pt idx="21">
                  <c:v>36.728846861610208</c:v>
                </c:pt>
                <c:pt idx="22">
                  <c:v>41.040942612179578</c:v>
                </c:pt>
                <c:pt idx="23">
                  <c:v>46.651739946120252</c:v>
                </c:pt>
                <c:pt idx="24">
                  <c:v>53.8157456155527</c:v>
                </c:pt>
                <c:pt idx="25">
                  <c:v>62.766766478242019</c:v>
                </c:pt>
                <c:pt idx="26">
                  <c:v>73.627023649918243</c:v>
                </c:pt>
                <c:pt idx="27">
                  <c:v>86.246079510680573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'Laplace-Z'!$C$12:$AE$12</c:f>
              <c:numCache>
                <c:formatCode>0.0</c:formatCode>
                <c:ptCount val="29"/>
                <c:pt idx="0" formatCode="0">
                  <c:v>0</c:v>
                </c:pt>
                <c:pt idx="1">
                  <c:v>10.801044189497802</c:v>
                </c:pt>
                <c:pt idx="2">
                  <c:v>22.212302168466401</c:v>
                </c:pt>
                <c:pt idx="3">
                  <c:v>34.944899593589788</c:v>
                </c:pt>
                <c:pt idx="4">
                  <c:v>49.556876256640237</c:v>
                </c:pt>
                <c:pt idx="5">
                  <c:v>63.835479267246313</c:v>
                </c:pt>
                <c:pt idx="6">
                  <c:v>56.17852961989442</c:v>
                </c:pt>
                <c:pt idx="7">
                  <c:v>48.354444755029959</c:v>
                </c:pt>
                <c:pt idx="8">
                  <c:v>42.731398186588933</c:v>
                </c:pt>
                <c:pt idx="9">
                  <c:v>38.896801123121335</c:v>
                </c:pt>
                <c:pt idx="10">
                  <c:v>36.296602034351167</c:v>
                </c:pt>
                <c:pt idx="11">
                  <c:v>34.536990764783567</c:v>
                </c:pt>
                <c:pt idx="12">
                  <c:v>33.358116861173706</c:v>
                </c:pt>
                <c:pt idx="13">
                  <c:v>32.595467261291653</c:v>
                </c:pt>
                <c:pt idx="14">
                  <c:v>32.160361492706642</c:v>
                </c:pt>
                <c:pt idx="15">
                  <c:v>32.028712390735222</c:v>
                </c:pt>
                <c:pt idx="16">
                  <c:v>32.227374594592234</c:v>
                </c:pt>
                <c:pt idx="17">
                  <c:v>32.819634429960352</c:v>
                </c:pt>
                <c:pt idx="18">
                  <c:v>33.894569401074229</c:v>
                </c:pt>
                <c:pt idx="19">
                  <c:v>35.5622374812666</c:v>
                </c:pt>
                <c:pt idx="20">
                  <c:v>37.953591104822493</c:v>
                </c:pt>
                <c:pt idx="21">
                  <c:v>41.222168135774623</c:v>
                </c:pt>
                <c:pt idx="22">
                  <c:v>45.543328322331242</c:v>
                </c:pt>
                <c:pt idx="23">
                  <c:v>51.105297071968096</c:v>
                </c:pt>
                <c:pt idx="24">
                  <c:v>58.084601453547073</c:v>
                </c:pt>
                <c:pt idx="25">
                  <c:v>66.598156162619318</c:v>
                </c:pt>
                <c:pt idx="26">
                  <c:v>76.628896105052277</c:v>
                </c:pt>
                <c:pt idx="27">
                  <c:v>87.937068371911224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'Laplace-Z'!$C$13:$AE$13</c:f>
              <c:numCache>
                <c:formatCode>0.0</c:formatCode>
                <c:ptCount val="29"/>
                <c:pt idx="0" formatCode="0">
                  <c:v>0</c:v>
                </c:pt>
                <c:pt idx="1">
                  <c:v>10.524939692861601</c:v>
                </c:pt>
                <c:pt idx="2">
                  <c:v>21.166176003185932</c:v>
                </c:pt>
                <c:pt idx="3">
                  <c:v>31.894421648240666</c:v>
                </c:pt>
                <c:pt idx="4">
                  <c:v>42.11890620134966</c:v>
                </c:pt>
                <c:pt idx="5">
                  <c:v>49.606828755541166</c:v>
                </c:pt>
                <c:pt idx="6">
                  <c:v>49.385968857163789</c:v>
                </c:pt>
                <c:pt idx="7">
                  <c:v>46.622206707449983</c:v>
                </c:pt>
                <c:pt idx="8">
                  <c:v>43.705980995036633</c:v>
                </c:pt>
                <c:pt idx="9">
                  <c:v>41.329486045403414</c:v>
                </c:pt>
                <c:pt idx="10">
                  <c:v>39.571270971721859</c:v>
                </c:pt>
                <c:pt idx="11">
                  <c:v>38.329121136366226</c:v>
                </c:pt>
                <c:pt idx="12">
                  <c:v>37.466599395918642</c:v>
                </c:pt>
                <c:pt idx="13">
                  <c:v>36.869245168594865</c:v>
                </c:pt>
                <c:pt idx="14">
                  <c:v>36.476320586014253</c:v>
                </c:pt>
                <c:pt idx="15">
                  <c:v>36.294919342586958</c:v>
                </c:pt>
                <c:pt idx="16">
                  <c:v>36.386490740397051</c:v>
                </c:pt>
                <c:pt idx="17">
                  <c:v>36.844139266355683</c:v>
                </c:pt>
                <c:pt idx="18">
                  <c:v>37.776444781471838</c:v>
                </c:pt>
                <c:pt idx="19">
                  <c:v>39.301637076596961</c:v>
                </c:pt>
                <c:pt idx="20">
                  <c:v>41.549155318666621</c:v>
                </c:pt>
                <c:pt idx="21">
                  <c:v>44.663609501240671</c:v>
                </c:pt>
                <c:pt idx="22">
                  <c:v>48.805517210058085</c:v>
                </c:pt>
                <c:pt idx="23">
                  <c:v>54.142028943636348</c:v>
                </c:pt>
                <c:pt idx="24">
                  <c:v>60.819608850442137</c:v>
                </c:pt>
                <c:pt idx="25">
                  <c:v>68.912649580082984</c:v>
                </c:pt>
                <c:pt idx="26">
                  <c:v>78.353510292498598</c:v>
                </c:pt>
                <c:pt idx="27">
                  <c:v>88.873357095524113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'Laplace-Z'!$C$14:$AE$14</c:f>
              <c:numCache>
                <c:formatCode>0.0</c:formatCode>
                <c:ptCount val="29"/>
                <c:pt idx="0" formatCode="0">
                  <c:v>0</c:v>
                </c:pt>
                <c:pt idx="1">
                  <c:v>10.132638120204369</c:v>
                </c:pt>
                <c:pt idx="2">
                  <c:v>20.033206132974506</c:v>
                </c:pt>
                <c:pt idx="3">
                  <c:v>29.347936402191422</c:v>
                </c:pt>
                <c:pt idx="4">
                  <c:v>37.417801004027481</c:v>
                </c:pt>
                <c:pt idx="5">
                  <c:v>43.087351366522988</c:v>
                </c:pt>
                <c:pt idx="6">
                  <c:v>45.136796133933153</c:v>
                </c:pt>
                <c:pt idx="7">
                  <c:v>45.043011326858299</c:v>
                </c:pt>
                <c:pt idx="8">
                  <c:v>44.141498494591801</c:v>
                </c:pt>
                <c:pt idx="9">
                  <c:v>43.144633639674055</c:v>
                </c:pt>
                <c:pt idx="10">
                  <c:v>42.330684416190024</c:v>
                </c:pt>
                <c:pt idx="11">
                  <c:v>41.742490667129815</c:v>
                </c:pt>
                <c:pt idx="12">
                  <c:v>41.310829929320839</c:v>
                </c:pt>
                <c:pt idx="13">
                  <c:v>40.939547984409515</c:v>
                </c:pt>
                <c:pt idx="14">
                  <c:v>40.581739780567723</c:v>
                </c:pt>
                <c:pt idx="15">
                  <c:v>40.28915380629735</c:v>
                </c:pt>
                <c:pt idx="16">
                  <c:v>40.180532008429012</c:v>
                </c:pt>
                <c:pt idx="17">
                  <c:v>40.39497472561014</c:v>
                </c:pt>
                <c:pt idx="18">
                  <c:v>41.06638829110782</c:v>
                </c:pt>
                <c:pt idx="19">
                  <c:v>42.319614528984417</c:v>
                </c:pt>
                <c:pt idx="20">
                  <c:v>44.278618566916137</c:v>
                </c:pt>
                <c:pt idx="21">
                  <c:v>47.078347386119688</c:v>
                </c:pt>
                <c:pt idx="22">
                  <c:v>50.873753519140621</c:v>
                </c:pt>
                <c:pt idx="23">
                  <c:v>55.838234843447161</c:v>
                </c:pt>
                <c:pt idx="24">
                  <c:v>62.139581052839297</c:v>
                </c:pt>
                <c:pt idx="25">
                  <c:v>69.879627956700546</c:v>
                </c:pt>
                <c:pt idx="26">
                  <c:v>78.99932124780274</c:v>
                </c:pt>
                <c:pt idx="27">
                  <c:v>89.202911126085723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'Laplace-Z'!$C$15:$AE$15</c:f>
              <c:numCache>
                <c:formatCode>0.0</c:formatCode>
                <c:ptCount val="29"/>
                <c:pt idx="0" formatCode="0">
                  <c:v>0</c:v>
                </c:pt>
                <c:pt idx="1">
                  <c:v>9.9725206067612806</c:v>
                </c:pt>
                <c:pt idx="2">
                  <c:v>19.486264547858831</c:v>
                </c:pt>
                <c:pt idx="3">
                  <c:v>28.046585182450983</c:v>
                </c:pt>
                <c:pt idx="4">
                  <c:v>35.117360003285192</c:v>
                </c:pt>
                <c:pt idx="5">
                  <c:v>40.18841726481628</c:v>
                </c:pt>
                <c:pt idx="6">
                  <c:v>43.031380762874292</c:v>
                </c:pt>
                <c:pt idx="7">
                  <c:v>44.272159023581821</c:v>
                </c:pt>
                <c:pt idx="8">
                  <c:v>44.673063639613588</c:v>
                </c:pt>
                <c:pt idx="9">
                  <c:v>44.777632990420784</c:v>
                </c:pt>
                <c:pt idx="10">
                  <c:v>44.865172217337836</c:v>
                </c:pt>
                <c:pt idx="11">
                  <c:v>45.000210813129463</c:v>
                </c:pt>
                <c:pt idx="12">
                  <c:v>45.095611695993412</c:v>
                </c:pt>
                <c:pt idx="13">
                  <c:v>44.997346903912906</c:v>
                </c:pt>
                <c:pt idx="14">
                  <c:v>44.622938901219904</c:v>
                </c:pt>
                <c:pt idx="15">
                  <c:v>44.100447819459411</c:v>
                </c:pt>
                <c:pt idx="16">
                  <c:v>43.652539396017588</c:v>
                </c:pt>
                <c:pt idx="17">
                  <c:v>43.489858977828007</c:v>
                </c:pt>
                <c:pt idx="18">
                  <c:v>43.775507906140014</c:v>
                </c:pt>
                <c:pt idx="19">
                  <c:v>44.632751640488777</c:v>
                </c:pt>
                <c:pt idx="20">
                  <c:v>46.168223437062579</c:v>
                </c:pt>
                <c:pt idx="21">
                  <c:v>48.498185453721675</c:v>
                </c:pt>
                <c:pt idx="22">
                  <c:v>51.773588274772891</c:v>
                </c:pt>
                <c:pt idx="23">
                  <c:v>56.198134377306133</c:v>
                </c:pt>
                <c:pt idx="24">
                  <c:v>62.021288824595999</c:v>
                </c:pt>
                <c:pt idx="25">
                  <c:v>69.46727078217603</c:v>
                </c:pt>
                <c:pt idx="26">
                  <c:v>78.561420906609357</c:v>
                </c:pt>
                <c:pt idx="27">
                  <c:v>88.939027510608625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'Laplace-Z'!$C$16:$AE$16</c:f>
              <c:numCache>
                <c:formatCode>0.0</c:formatCode>
                <c:ptCount val="29"/>
                <c:pt idx="0" formatCode="0">
                  <c:v>0</c:v>
                </c:pt>
                <c:pt idx="1">
                  <c:v>10.271302355136516</c:v>
                </c:pt>
                <c:pt idx="2">
                  <c:v>19.892951171390713</c:v>
                </c:pt>
                <c:pt idx="3">
                  <c:v>28.235068429541698</c:v>
                </c:pt>
                <c:pt idx="4">
                  <c:v>34.817011210308493</c:v>
                </c:pt>
                <c:pt idx="5">
                  <c:v>39.518039263148118</c:v>
                </c:pt>
                <c:pt idx="6">
                  <c:v>42.528699418513789</c:v>
                </c:pt>
                <c:pt idx="7">
                  <c:v>44.341810668278271</c:v>
                </c:pt>
                <c:pt idx="8">
                  <c:v>45.501667896235446</c:v>
                </c:pt>
                <c:pt idx="9">
                  <c:v>46.428430230518465</c:v>
                </c:pt>
                <c:pt idx="10">
                  <c:v>47.352982716393562</c:v>
                </c:pt>
                <c:pt idx="11">
                  <c:v>48.298437134448974</c:v>
                </c:pt>
                <c:pt idx="12">
                  <c:v>49.074969115611445</c:v>
                </c:pt>
                <c:pt idx="13">
                  <c:v>49.332238531267834</c:v>
                </c:pt>
                <c:pt idx="14">
                  <c:v>48.813207872680621</c:v>
                </c:pt>
                <c:pt idx="15">
                  <c:v>47.83817514475264</c:v>
                </c:pt>
                <c:pt idx="16">
                  <c:v>46.84034933427229</c:v>
                </c:pt>
                <c:pt idx="17">
                  <c:v>46.137439619383599</c:v>
                </c:pt>
                <c:pt idx="18">
                  <c:v>45.9140315871254</c:v>
                </c:pt>
                <c:pt idx="19">
                  <c:v>46.268609908145777</c:v>
                </c:pt>
                <c:pt idx="20">
                  <c:v>47.264215692412549</c:v>
                </c:pt>
                <c:pt idx="21">
                  <c:v>48.97336893965705</c:v>
                </c:pt>
                <c:pt idx="22">
                  <c:v>51.524958238718554</c:v>
                </c:pt>
                <c:pt idx="23">
                  <c:v>55.159984490286611</c:v>
                </c:pt>
                <c:pt idx="24">
                  <c:v>60.280601911299257</c:v>
                </c:pt>
                <c:pt idx="25">
                  <c:v>67.407050898694365</c:v>
                </c:pt>
                <c:pt idx="26">
                  <c:v>76.84024459077105</c:v>
                </c:pt>
                <c:pt idx="27">
                  <c:v>87.991836754871798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Ref>
              <c:f>'Laplace-Z'!$C$17:$AE$17</c:f>
              <c:numCache>
                <c:formatCode>0.0</c:formatCode>
                <c:ptCount val="29"/>
                <c:pt idx="0" formatCode="0">
                  <c:v>0</c:v>
                </c:pt>
                <c:pt idx="1">
                  <c:v>11.21986224656624</c:v>
                </c:pt>
                <c:pt idx="2">
                  <c:v>21.579377423218464</c:v>
                </c:pt>
                <c:pt idx="3">
                  <c:v>30.184019653068475</c:v>
                </c:pt>
                <c:pt idx="4">
                  <c:v>36.39795799062486</c:v>
                </c:pt>
                <c:pt idx="5">
                  <c:v>40.538496928081074</c:v>
                </c:pt>
                <c:pt idx="6">
                  <c:v>43.22411771888541</c:v>
                </c:pt>
                <c:pt idx="7">
                  <c:v>45.065342531346161</c:v>
                </c:pt>
                <c:pt idx="8">
                  <c:v>46.564058406162211</c:v>
                </c:pt>
                <c:pt idx="9">
                  <c:v>48.082182104336738</c:v>
                </c:pt>
                <c:pt idx="10">
                  <c:v>49.820678211305427</c:v>
                </c:pt>
                <c:pt idx="11">
                  <c:v>51.766406716772337</c:v>
                </c:pt>
                <c:pt idx="12">
                  <c:v>53.57444166423555</c:v>
                </c:pt>
                <c:pt idx="13">
                  <c:v>54.444320187782154</c:v>
                </c:pt>
                <c:pt idx="14">
                  <c:v>53.460414881190871</c:v>
                </c:pt>
                <c:pt idx="15">
                  <c:v>51.599673290587063</c:v>
                </c:pt>
                <c:pt idx="16">
                  <c:v>49.734247202390748</c:v>
                </c:pt>
                <c:pt idx="17">
                  <c:v>48.306526868982196</c:v>
                </c:pt>
                <c:pt idx="18">
                  <c:v>47.475556492320081</c:v>
                </c:pt>
                <c:pt idx="19">
                  <c:v>47.264382006890216</c:v>
                </c:pt>
                <c:pt idx="20">
                  <c:v>47.647531013212429</c:v>
                </c:pt>
                <c:pt idx="21">
                  <c:v>48.60689414201525</c:v>
                </c:pt>
                <c:pt idx="22">
                  <c:v>50.193558139156565</c:v>
                </c:pt>
                <c:pt idx="23">
                  <c:v>52.636786731682335</c:v>
                </c:pt>
                <c:pt idx="24">
                  <c:v>56.534497434030598</c:v>
                </c:pt>
                <c:pt idx="25">
                  <c:v>63.040373149293835</c:v>
                </c:pt>
                <c:pt idx="26">
                  <c:v>73.40083709219968</c:v>
                </c:pt>
                <c:pt idx="27">
                  <c:v>86.188128161164215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val>
            <c:numRef>
              <c:f>'Laplace-Z'!$C$18:$AE$18</c:f>
              <c:numCache>
                <c:formatCode>0.0</c:formatCode>
                <c:ptCount val="29"/>
                <c:pt idx="0" formatCode="0">
                  <c:v>0</c:v>
                </c:pt>
                <c:pt idx="1">
                  <c:v>13.028888710027818</c:v>
                </c:pt>
                <c:pt idx="2">
                  <c:v>25.020876261745322</c:v>
                </c:pt>
                <c:pt idx="3">
                  <c:v>34.523958134767014</c:v>
                </c:pt>
                <c:pt idx="4">
                  <c:v>40.052675018670065</c:v>
                </c:pt>
                <c:pt idx="5">
                  <c:v>43.014329750000577</c:v>
                </c:pt>
                <c:pt idx="6">
                  <c:v>44.764468719846128</c:v>
                </c:pt>
                <c:pt idx="7">
                  <c:v>46.13198923555116</c:v>
                </c:pt>
                <c:pt idx="8">
                  <c:v>47.607702651658904</c:v>
                </c:pt>
                <c:pt idx="9">
                  <c:v>49.516263506727675</c:v>
                </c:pt>
                <c:pt idx="10">
                  <c:v>52.081868516157655</c:v>
                </c:pt>
                <c:pt idx="11">
                  <c:v>55.372810933537266</c:v>
                </c:pt>
                <c:pt idx="12">
                  <c:v>59.012824310827561</c:v>
                </c:pt>
                <c:pt idx="13">
                  <c:v>61.410969528181795</c:v>
                </c:pt>
                <c:pt idx="14">
                  <c:v>58.985306906247743</c:v>
                </c:pt>
                <c:pt idx="15">
                  <c:v>55.366767937208792</c:v>
                </c:pt>
                <c:pt idx="16">
                  <c:v>52.191394519248568</c:v>
                </c:pt>
                <c:pt idx="17">
                  <c:v>49.879835555424265</c:v>
                </c:pt>
                <c:pt idx="18">
                  <c:v>48.418244090682919</c:v>
                </c:pt>
                <c:pt idx="19">
                  <c:v>47.666747615239387</c:v>
                </c:pt>
                <c:pt idx="20">
                  <c:v>47.455480389695467</c:v>
                </c:pt>
                <c:pt idx="21">
                  <c:v>47.61387324364307</c:v>
                </c:pt>
                <c:pt idx="22">
                  <c:v>48.00623418294844</c:v>
                </c:pt>
                <c:pt idx="23">
                  <c:v>48.659618881820904</c:v>
                </c:pt>
                <c:pt idx="24">
                  <c:v>50.180605642929294</c:v>
                </c:pt>
                <c:pt idx="25">
                  <c:v>54.819358108166774</c:v>
                </c:pt>
                <c:pt idx="26">
                  <c:v>67.534746477164418</c:v>
                </c:pt>
                <c:pt idx="27">
                  <c:v>83.359883449073777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'Laplace-Z'!$C$19:$AE$19</c:f>
              <c:numCache>
                <c:formatCode>0.0</c:formatCode>
                <c:ptCount val="29"/>
                <c:pt idx="0" formatCode="0">
                  <c:v>0</c:v>
                </c:pt>
                <c:pt idx="1">
                  <c:v>15.874923238851991</c:v>
                </c:pt>
                <c:pt idx="2">
                  <c:v>30.951459414944338</c:v>
                </c:pt>
                <c:pt idx="3">
                  <c:v>42.83851879704774</c:v>
                </c:pt>
                <c:pt idx="4">
                  <c:v>46.274800548196417</c:v>
                </c:pt>
                <c:pt idx="5">
                  <c:v>46.702111776138658</c:v>
                </c:pt>
                <c:pt idx="6">
                  <c:v>46.687949030188342</c:v>
                </c:pt>
                <c:pt idx="7">
                  <c:v>47.091017144404788</c:v>
                </c:pt>
                <c:pt idx="8">
                  <c:v>48.219119395156184</c:v>
                </c:pt>
                <c:pt idx="9">
                  <c:v>50.29394643790377</c:v>
                </c:pt>
                <c:pt idx="10">
                  <c:v>53.618371007840615</c:v>
                </c:pt>
                <c:pt idx="11">
                  <c:v>58.630777123548022</c:v>
                </c:pt>
                <c:pt idx="12">
                  <c:v>65.693682082840112</c:v>
                </c:pt>
                <c:pt idx="13">
                  <c:v>73.202037571533154</c:v>
                </c:pt>
                <c:pt idx="14">
                  <c:v>65.703801904130998</c:v>
                </c:pt>
                <c:pt idx="15">
                  <c:v>58.691523433751684</c:v>
                </c:pt>
                <c:pt idx="16">
                  <c:v>53.785618783796735</c:v>
                </c:pt>
                <c:pt idx="17">
                  <c:v>50.604097675785781</c:v>
                </c:pt>
                <c:pt idx="18">
                  <c:v>48.65175337906382</c:v>
                </c:pt>
                <c:pt idx="19">
                  <c:v>47.529764494899368</c:v>
                </c:pt>
                <c:pt idx="20">
                  <c:v>46.894584212687832</c:v>
                </c:pt>
                <c:pt idx="21">
                  <c:v>46.387605427938681</c:v>
                </c:pt>
                <c:pt idx="22">
                  <c:v>45.558490124735911</c:v>
                </c:pt>
                <c:pt idx="23">
                  <c:v>43.815315878794308</c:v>
                </c:pt>
                <c:pt idx="24">
                  <c:v>40.709268816872751</c:v>
                </c:pt>
                <c:pt idx="25">
                  <c:v>38.521894708936337</c:v>
                </c:pt>
                <c:pt idx="26">
                  <c:v>58.559016862129198</c:v>
                </c:pt>
                <c:pt idx="27">
                  <c:v>79.716692975322047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'Laplace-Z'!$C$20:$AE$20</c:f>
              <c:numCache>
                <c:formatCode>0.0</c:formatCode>
                <c:ptCount val="29"/>
                <c:pt idx="0" formatCode="0">
                  <c:v>0</c:v>
                </c:pt>
                <c:pt idx="1">
                  <c:v>19.519431733331764</c:v>
                </c:pt>
                <c:pt idx="2">
                  <c:v>40.071662421724959</c:v>
                </c:pt>
                <c:pt idx="3">
                  <c:v>59.604066690488494</c:v>
                </c:pt>
                <c:pt idx="4">
                  <c:v>55.506205989952797</c:v>
                </c:pt>
                <c:pt idx="5">
                  <c:v>50.831769362737532</c:v>
                </c:pt>
                <c:pt idx="6">
                  <c:v>48.19467671988285</c:v>
                </c:pt>
                <c:pt idx="7">
                  <c:v>47.325547421362337</c:v>
                </c:pt>
                <c:pt idx="8">
                  <c:v>47.884384978294165</c:v>
                </c:pt>
                <c:pt idx="9">
                  <c:v>49.822617682768858</c:v>
                </c:pt>
                <c:pt idx="10">
                  <c:v>53.467459445973141</c:v>
                </c:pt>
                <c:pt idx="11">
                  <c:v>59.838754841681144</c:v>
                </c:pt>
                <c:pt idx="12">
                  <c:v>71.929497630516224</c:v>
                </c:pt>
                <c:pt idx="13" formatCode="0">
                  <c:v>100</c:v>
                </c:pt>
                <c:pt idx="14">
                  <c:v>71.936928706704833</c:v>
                </c:pt>
                <c:pt idx="15">
                  <c:v>59.910644177142139</c:v>
                </c:pt>
                <c:pt idx="16">
                  <c:v>53.65628331108968</c:v>
                </c:pt>
                <c:pt idx="17">
                  <c:v>50.100046993319417</c:v>
                </c:pt>
                <c:pt idx="18">
                  <c:v>48.055774288793963</c:v>
                </c:pt>
                <c:pt idx="19">
                  <c:v>46.906809085585081</c:v>
                </c:pt>
                <c:pt idx="20">
                  <c:v>46.206260663248784</c:v>
                </c:pt>
                <c:pt idx="21">
                  <c:v>45.484156454588444</c:v>
                </c:pt>
                <c:pt idx="22">
                  <c:v>44.02536725791807</c:v>
                </c:pt>
                <c:pt idx="23">
                  <c:v>40.334300125365822</c:v>
                </c:pt>
                <c:pt idx="24">
                  <c:v>30.319499722449937</c:v>
                </c:pt>
                <c:pt idx="25" formatCode="0">
                  <c:v>0</c:v>
                </c:pt>
                <c:pt idx="26">
                  <c:v>48.462803924279271</c:v>
                </c:pt>
                <c:pt idx="27">
                  <c:v>76.947896681445513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val>
            <c:numRef>
              <c:f>'Laplace-Z'!$C$21:$AE$21</c:f>
              <c:numCache>
                <c:formatCode>0.0</c:formatCode>
                <c:ptCount val="29"/>
                <c:pt idx="0" formatCode="0">
                  <c:v>0</c:v>
                </c:pt>
                <c:pt idx="1">
                  <c:v>22.131203481326729</c:v>
                </c:pt>
                <c:pt idx="2">
                  <c:v>50.211783158615148</c:v>
                </c:pt>
                <c:pt idx="3" formatCode="0">
                  <c:v>100</c:v>
                </c:pt>
                <c:pt idx="4">
                  <c:v>65.314454418246669</c:v>
                </c:pt>
                <c:pt idx="5">
                  <c:v>52.92445171449517</c:v>
                </c:pt>
                <c:pt idx="6">
                  <c:v>47.933885766380243</c:v>
                </c:pt>
                <c:pt idx="7">
                  <c:v>46.132609566649116</c:v>
                </c:pt>
                <c:pt idx="8">
                  <c:v>46.170785227745604</c:v>
                </c:pt>
                <c:pt idx="9">
                  <c:v>47.645214004062964</c:v>
                </c:pt>
                <c:pt idx="10">
                  <c:v>50.590597504548796</c:v>
                </c:pt>
                <c:pt idx="11">
                  <c:v>55.327700660256049</c:v>
                </c:pt>
                <c:pt idx="12">
                  <c:v>62.185755384978471</c:v>
                </c:pt>
                <c:pt idx="13">
                  <c:v>69.585630632516356</c:v>
                </c:pt>
                <c:pt idx="14">
                  <c:v>62.133827050334546</c:v>
                </c:pt>
                <c:pt idx="15">
                  <c:v>55.358524658565713</c:v>
                </c:pt>
                <c:pt idx="16">
                  <c:v>50.829587474630529</c:v>
                </c:pt>
                <c:pt idx="17">
                  <c:v>48.084839220702143</c:v>
                </c:pt>
                <c:pt idx="18">
                  <c:v>46.565301488606792</c:v>
                </c:pt>
                <c:pt idx="19">
                  <c:v>45.836225008956518</c:v>
                </c:pt>
                <c:pt idx="20">
                  <c:v>45.540224079922382</c:v>
                </c:pt>
                <c:pt idx="21">
                  <c:v>45.318036725221944</c:v>
                </c:pt>
                <c:pt idx="22">
                  <c:v>44.725049419744714</c:v>
                </c:pt>
                <c:pt idx="23">
                  <c:v>43.177391497602727</c:v>
                </c:pt>
                <c:pt idx="24">
                  <c:v>40.234587552230273</c:v>
                </c:pt>
                <c:pt idx="25">
                  <c:v>38.185964873516824</c:v>
                </c:pt>
                <c:pt idx="26">
                  <c:v>58.34438264478878</c:v>
                </c:pt>
                <c:pt idx="27">
                  <c:v>79.612118892105045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'Laplace-Z'!$C$22:$AE$22</c:f>
              <c:numCache>
                <c:formatCode>0.0</c:formatCode>
                <c:ptCount val="29"/>
                <c:pt idx="0" formatCode="0">
                  <c:v>0</c:v>
                </c:pt>
                <c:pt idx="1">
                  <c:v>18.793643375011595</c:v>
                </c:pt>
                <c:pt idx="2">
                  <c:v>38.644303277299393</c:v>
                </c:pt>
                <c:pt idx="3">
                  <c:v>57.520880987692841</c:v>
                </c:pt>
                <c:pt idx="4">
                  <c:v>52.827417625840241</c:v>
                </c:pt>
                <c:pt idx="5">
                  <c:v>47.618043694949534</c:v>
                </c:pt>
                <c:pt idx="6">
                  <c:v>44.484220357987738</c:v>
                </c:pt>
                <c:pt idx="7">
                  <c:v>43.10068417007848</c:v>
                </c:pt>
                <c:pt idx="8">
                  <c:v>43.021424707810297</c:v>
                </c:pt>
                <c:pt idx="9">
                  <c:v>43.99735309045986</c:v>
                </c:pt>
                <c:pt idx="10">
                  <c:v>45.922493603779593</c:v>
                </c:pt>
                <c:pt idx="11">
                  <c:v>48.696128403583188</c:v>
                </c:pt>
                <c:pt idx="12">
                  <c:v>51.900576247213422</c:v>
                </c:pt>
                <c:pt idx="13">
                  <c:v>54.02339065035553</c:v>
                </c:pt>
                <c:pt idx="14">
                  <c:v>51.654773841701363</c:v>
                </c:pt>
                <c:pt idx="15">
                  <c:v>48.560680717052783</c:v>
                </c:pt>
                <c:pt idx="16">
                  <c:v>46.219411788182825</c:v>
                </c:pt>
                <c:pt idx="17">
                  <c:v>44.845169889486712</c:v>
                </c:pt>
                <c:pt idx="18">
                  <c:v>44.285126021790504</c:v>
                </c:pt>
                <c:pt idx="19">
                  <c:v>44.333303299418802</c:v>
                </c:pt>
                <c:pt idx="20">
                  <c:v>44.801061925149142</c:v>
                </c:pt>
                <c:pt idx="21">
                  <c:v>45.523327525260783</c:v>
                </c:pt>
                <c:pt idx="22">
                  <c:v>46.379910155791528</c:v>
                </c:pt>
                <c:pt idx="23">
                  <c:v>47.416012872120049</c:v>
                </c:pt>
                <c:pt idx="24">
                  <c:v>49.255744980624662</c:v>
                </c:pt>
                <c:pt idx="25">
                  <c:v>54.165057042860994</c:v>
                </c:pt>
                <c:pt idx="26">
                  <c:v>67.116743100944788</c:v>
                </c:pt>
                <c:pt idx="27">
                  <c:v>83.156231220326802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val>
            <c:numRef>
              <c:f>'Laplace-Z'!$C$23:$AE$23</c:f>
              <c:numCache>
                <c:formatCode>0.0</c:formatCode>
                <c:ptCount val="29"/>
                <c:pt idx="0" formatCode="0">
                  <c:v>0</c:v>
                </c:pt>
                <c:pt idx="1">
                  <c:v>14.399126388312272</c:v>
                </c:pt>
                <c:pt idx="2">
                  <c:v>28.051005609729643</c:v>
                </c:pt>
                <c:pt idx="3">
                  <c:v>38.611978101039732</c:v>
                </c:pt>
                <c:pt idx="4">
                  <c:v>40.856547742715748</c:v>
                </c:pt>
                <c:pt idx="5">
                  <c:v>40.23641471148256</c:v>
                </c:pt>
                <c:pt idx="6">
                  <c:v>39.284657129205101</c:v>
                </c:pt>
                <c:pt idx="7">
                  <c:v>38.764914948161987</c:v>
                </c:pt>
                <c:pt idx="8">
                  <c:v>38.817335264538066</c:v>
                </c:pt>
                <c:pt idx="9">
                  <c:v>39.400746975949346</c:v>
                </c:pt>
                <c:pt idx="10">
                  <c:v>40.406353898175823</c:v>
                </c:pt>
                <c:pt idx="11">
                  <c:v>41.634183256230259</c:v>
                </c:pt>
                <c:pt idx="12">
                  <c:v>42.697460585033383</c:v>
                </c:pt>
                <c:pt idx="13">
                  <c:v>42.953044954771322</c:v>
                </c:pt>
                <c:pt idx="14">
                  <c:v>41.901720296163276</c:v>
                </c:pt>
                <c:pt idx="15">
                  <c:v>41.0106047531104</c:v>
                </c:pt>
                <c:pt idx="16">
                  <c:v>40.642860215161306</c:v>
                </c:pt>
                <c:pt idx="17">
                  <c:v>40.791991727084181</c:v>
                </c:pt>
                <c:pt idx="18">
                  <c:v>41.397430690037645</c:v>
                </c:pt>
                <c:pt idx="19">
                  <c:v>42.411486200066342</c:v>
                </c:pt>
                <c:pt idx="20">
                  <c:v>43.808036755371027</c:v>
                </c:pt>
                <c:pt idx="21">
                  <c:v>45.594878803459856</c:v>
                </c:pt>
                <c:pt idx="22">
                  <c:v>47.85574116141732</c:v>
                </c:pt>
                <c:pt idx="23">
                  <c:v>50.85139358736081</c:v>
                </c:pt>
                <c:pt idx="24">
                  <c:v>55.207606342058739</c:v>
                </c:pt>
                <c:pt idx="25">
                  <c:v>62.101969334748546</c:v>
                </c:pt>
                <c:pt idx="26">
                  <c:v>72.801415743228375</c:v>
                </c:pt>
                <c:pt idx="27">
                  <c:v>85.896101709687997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'Laplace-Z'!$C$24:$AE$24</c:f>
              <c:numCache>
                <c:formatCode>0.0</c:formatCode>
                <c:ptCount val="29"/>
                <c:pt idx="0" formatCode="0">
                  <c:v>0</c:v>
                </c:pt>
                <c:pt idx="1">
                  <c:v>10.751928203634087</c:v>
                </c:pt>
                <c:pt idx="2">
                  <c:v>20.548738057717546</c:v>
                </c:pt>
                <c:pt idx="3">
                  <c:v>28.019664285356832</c:v>
                </c:pt>
                <c:pt idx="4">
                  <c:v>31.750632695213966</c:v>
                </c:pt>
                <c:pt idx="5">
                  <c:v>33.186723502529127</c:v>
                </c:pt>
                <c:pt idx="6">
                  <c:v>33.653442801815579</c:v>
                </c:pt>
                <c:pt idx="7">
                  <c:v>33.857385659884748</c:v>
                </c:pt>
                <c:pt idx="8">
                  <c:v>34.082680505220736</c:v>
                </c:pt>
                <c:pt idx="9">
                  <c:v>34.382380781362635</c:v>
                </c:pt>
                <c:pt idx="10">
                  <c:v>34.668423347413096</c:v>
                </c:pt>
                <c:pt idx="11">
                  <c:v>34.737211240649984</c:v>
                </c:pt>
                <c:pt idx="12">
                  <c:v>34.302452679113621</c:v>
                </c:pt>
                <c:pt idx="13">
                  <c:v>33.19003618198758</c:v>
                </c:pt>
                <c:pt idx="14">
                  <c:v>31.98892301460177</c:v>
                </c:pt>
                <c:pt idx="15">
                  <c:v>32.93768516426519</c:v>
                </c:pt>
                <c:pt idx="16">
                  <c:v>34.550018349389973</c:v>
                </c:pt>
                <c:pt idx="17">
                  <c:v>36.283131856792856</c:v>
                </c:pt>
                <c:pt idx="18">
                  <c:v>38.101760397636866</c:v>
                </c:pt>
                <c:pt idx="19">
                  <c:v>40.107806016442993</c:v>
                </c:pt>
                <c:pt idx="20">
                  <c:v>42.425317951314227</c:v>
                </c:pt>
                <c:pt idx="21">
                  <c:v>45.192951596242494</c:v>
                </c:pt>
                <c:pt idx="22">
                  <c:v>48.597249951814078</c:v>
                </c:pt>
                <c:pt idx="23">
                  <c:v>52.926595626370641</c:v>
                </c:pt>
                <c:pt idx="24">
                  <c:v>58.621608319858595</c:v>
                </c:pt>
                <c:pt idx="25">
                  <c:v>66.234001614269886</c:v>
                </c:pt>
                <c:pt idx="26">
                  <c:v>76.090969066659241</c:v>
                </c:pt>
                <c:pt idx="27">
                  <c:v>87.626800006341981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val>
            <c:numRef>
              <c:f>'Laplace-Z'!$C$25:$AE$25</c:f>
              <c:numCache>
                <c:formatCode>0.0</c:formatCode>
                <c:ptCount val="29"/>
                <c:pt idx="0" formatCode="0">
                  <c:v>0</c:v>
                </c:pt>
                <c:pt idx="1">
                  <c:v>8.0599251884769441</c:v>
                </c:pt>
                <c:pt idx="2">
                  <c:v>15.372484080284142</c:v>
                </c:pt>
                <c:pt idx="3">
                  <c:v>21.167494566277405</c:v>
                </c:pt>
                <c:pt idx="4">
                  <c:v>24.93983786322616</c:v>
                </c:pt>
                <c:pt idx="5">
                  <c:v>27.106698317565463</c:v>
                </c:pt>
                <c:pt idx="6">
                  <c:v>28.285343176752487</c:v>
                </c:pt>
                <c:pt idx="7">
                  <c:v>28.928875607566724</c:v>
                </c:pt>
                <c:pt idx="8">
                  <c:v>29.274012147412591</c:v>
                </c:pt>
                <c:pt idx="9">
                  <c:v>29.378071890572336</c:v>
                </c:pt>
                <c:pt idx="10">
                  <c:v>29.14814278915658</c:v>
                </c:pt>
                <c:pt idx="11">
                  <c:v>28.344167282277581</c:v>
                </c:pt>
                <c:pt idx="12">
                  <c:v>26.585466309336045</c:v>
                </c:pt>
                <c:pt idx="13">
                  <c:v>23.516074928830562</c:v>
                </c:pt>
                <c:pt idx="14">
                  <c:v>19.926613883708839</c:v>
                </c:pt>
                <c:pt idx="15">
                  <c:v>24.201638068270352</c:v>
                </c:pt>
                <c:pt idx="16">
                  <c:v>28.33690964914765</c:v>
                </c:pt>
                <c:pt idx="17">
                  <c:v>31.689316603480478</c:v>
                </c:pt>
                <c:pt idx="18">
                  <c:v>34.619253264771288</c:v>
                </c:pt>
                <c:pt idx="19">
                  <c:v>37.49323561348416</c:v>
                </c:pt>
                <c:pt idx="20">
                  <c:v>40.59302658961883</c:v>
                </c:pt>
                <c:pt idx="21">
                  <c:v>44.154861902226145</c:v>
                </c:pt>
                <c:pt idx="22">
                  <c:v>48.414150490765373</c:v>
                </c:pt>
                <c:pt idx="23">
                  <c:v>53.636495026619862</c:v>
                </c:pt>
                <c:pt idx="24">
                  <c:v>60.118513176446726</c:v>
                </c:pt>
                <c:pt idx="25">
                  <c:v>68.121660878719268</c:v>
                </c:pt>
                <c:pt idx="26">
                  <c:v>77.701778471415906</c:v>
                </c:pt>
                <c:pt idx="27">
                  <c:v>88.520168645774632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'Laplace-Z'!$C$26:$AE$26</c:f>
              <c:numCache>
                <c:formatCode>0.0</c:formatCode>
                <c:ptCount val="29"/>
                <c:pt idx="0" formatCode="0">
                  <c:v>0</c:v>
                </c:pt>
                <c:pt idx="1">
                  <c:v>6.115365175826895</c:v>
                </c:pt>
                <c:pt idx="2">
                  <c:v>11.713906197693545</c:v>
                </c:pt>
                <c:pt idx="3">
                  <c:v>16.338170756933234</c:v>
                </c:pt>
                <c:pt idx="4">
                  <c:v>19.734753831261674</c:v>
                </c:pt>
                <c:pt idx="5">
                  <c:v>22.01516141866432</c:v>
                </c:pt>
                <c:pt idx="6">
                  <c:v>23.452666256100134</c:v>
                </c:pt>
                <c:pt idx="7">
                  <c:v>24.29910000001523</c:v>
                </c:pt>
                <c:pt idx="8">
                  <c:v>24.706776528294988</c:v>
                </c:pt>
                <c:pt idx="9">
                  <c:v>24.708113195778189</c:v>
                </c:pt>
                <c:pt idx="10">
                  <c:v>24.202262544205219</c:v>
                </c:pt>
                <c:pt idx="11">
                  <c:v>22.906181091939114</c:v>
                </c:pt>
                <c:pt idx="12">
                  <c:v>20.17946413458435</c:v>
                </c:pt>
                <c:pt idx="13">
                  <c:v>14.36241900517981</c:v>
                </c:pt>
                <c:pt idx="14" formatCode="0">
                  <c:v>0</c:v>
                </c:pt>
                <c:pt idx="15">
                  <c:v>15.605694343518961</c:v>
                </c:pt>
                <c:pt idx="16">
                  <c:v>22.907108413449443</c:v>
                </c:pt>
                <c:pt idx="17">
                  <c:v>27.51846687332489</c:v>
                </c:pt>
                <c:pt idx="18">
                  <c:v>31.193219626155987</c:v>
                </c:pt>
                <c:pt idx="19">
                  <c:v>34.653375715348886</c:v>
                </c:pt>
                <c:pt idx="20">
                  <c:v>38.299188888680185</c:v>
                </c:pt>
                <c:pt idx="21">
                  <c:v>42.419777611904358</c:v>
                </c:pt>
                <c:pt idx="22">
                  <c:v>47.268399596634573</c:v>
                </c:pt>
                <c:pt idx="23">
                  <c:v>53.08706010911559</c:v>
                </c:pt>
                <c:pt idx="24">
                  <c:v>60.094555473479637</c:v>
                </c:pt>
                <c:pt idx="25">
                  <c:v>68.432541370052263</c:v>
                </c:pt>
                <c:pt idx="26">
                  <c:v>78.074429332890105</c:v>
                </c:pt>
                <c:pt idx="27">
                  <c:v>88.752133286711214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'Laplace-Z'!$C$27:$AE$27</c:f>
              <c:numCache>
                <c:formatCode>0.0</c:formatCode>
                <c:ptCount val="29"/>
                <c:pt idx="0" formatCode="0">
                  <c:v>0</c:v>
                </c:pt>
                <c:pt idx="1">
                  <c:v>4.6877022544801914</c:v>
                </c:pt>
                <c:pt idx="2">
                  <c:v>9.0297248586687147</c:v>
                </c:pt>
                <c:pt idx="3">
                  <c:v>12.736694339375893</c:v>
                </c:pt>
                <c:pt idx="4">
                  <c:v>15.64605437790731</c:v>
                </c:pt>
                <c:pt idx="5">
                  <c:v>17.766775076937257</c:v>
                </c:pt>
                <c:pt idx="6">
                  <c:v>19.211340573955518</c:v>
                </c:pt>
                <c:pt idx="7">
                  <c:v>20.108385997424449</c:v>
                </c:pt>
                <c:pt idx="8">
                  <c:v>20.546199857349414</c:v>
                </c:pt>
                <c:pt idx="9">
                  <c:v>20.54566470945586</c:v>
                </c:pt>
                <c:pt idx="10">
                  <c:v>20.046927064611488</c:v>
                </c:pt>
                <c:pt idx="11">
                  <c:v>18.899118671417416</c:v>
                </c:pt>
                <c:pt idx="12">
                  <c:v>16.864024112427302</c:v>
                </c:pt>
                <c:pt idx="13">
                  <c:v>13.754248326169851</c:v>
                </c:pt>
                <c:pt idx="14">
                  <c:v>10.465551450787057</c:v>
                </c:pt>
                <c:pt idx="15">
                  <c:v>15.314350430476383</c:v>
                </c:pt>
                <c:pt idx="16">
                  <c:v>20.167755095192547</c:v>
                </c:pt>
                <c:pt idx="17">
                  <c:v>24.284660897644606</c:v>
                </c:pt>
                <c:pt idx="18">
                  <c:v>27.982242994788184</c:v>
                </c:pt>
                <c:pt idx="19">
                  <c:v>31.628320571626542</c:v>
                </c:pt>
                <c:pt idx="20">
                  <c:v>35.531020453681606</c:v>
                </c:pt>
                <c:pt idx="21">
                  <c:v>39.957071751015555</c:v>
                </c:pt>
                <c:pt idx="22">
                  <c:v>45.152975376060546</c:v>
                </c:pt>
                <c:pt idx="23">
                  <c:v>51.349098709552365</c:v>
                </c:pt>
                <c:pt idx="24">
                  <c:v>58.740351526551656</c:v>
                </c:pt>
                <c:pt idx="25">
                  <c:v>67.439695571405665</c:v>
                </c:pt>
                <c:pt idx="26">
                  <c:v>77.411369290309409</c:v>
                </c:pt>
                <c:pt idx="27">
                  <c:v>88.413969093053055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val>
            <c:numRef>
              <c:f>'Laplace-Z'!$C$28:$AE$28</c:f>
              <c:numCache>
                <c:formatCode>0.0</c:formatCode>
                <c:ptCount val="29"/>
                <c:pt idx="0" formatCode="0">
                  <c:v>0</c:v>
                </c:pt>
                <c:pt idx="1">
                  <c:v>3.6057856682352893</c:v>
                </c:pt>
                <c:pt idx="2">
                  <c:v>6.9807055954999182</c:v>
                </c:pt>
                <c:pt idx="3">
                  <c:v>9.9329767319289335</c:v>
                </c:pt>
                <c:pt idx="4">
                  <c:v>12.346181159354657</c:v>
                </c:pt>
                <c:pt idx="5">
                  <c:v>14.194764157885547</c:v>
                </c:pt>
                <c:pt idx="6">
                  <c:v>15.517782924445347</c:v>
                </c:pt>
                <c:pt idx="7">
                  <c:v>16.377172383367931</c:v>
                </c:pt>
                <c:pt idx="8">
                  <c:v>16.824253904631391</c:v>
                </c:pt>
                <c:pt idx="9">
                  <c:v>16.881704376701755</c:v>
                </c:pt>
                <c:pt idx="10">
                  <c:v>16.540942063619347</c:v>
                </c:pt>
                <c:pt idx="11">
                  <c:v>15.779605388589427</c:v>
                </c:pt>
                <c:pt idx="12">
                  <c:v>14.623500854905604</c:v>
                </c:pt>
                <c:pt idx="13">
                  <c:v>13.325205981183871</c:v>
                </c:pt>
                <c:pt idx="14">
                  <c:v>12.793853422495111</c:v>
                </c:pt>
                <c:pt idx="15">
                  <c:v>15.01870331883503</c:v>
                </c:pt>
                <c:pt idx="16">
                  <c:v>18.165252125760027</c:v>
                </c:pt>
                <c:pt idx="17">
                  <c:v>21.470564266828585</c:v>
                </c:pt>
                <c:pt idx="18">
                  <c:v>24.823174015698523</c:v>
                </c:pt>
                <c:pt idx="19">
                  <c:v>28.347047298073527</c:v>
                </c:pt>
                <c:pt idx="20">
                  <c:v>32.239890458926169</c:v>
                </c:pt>
                <c:pt idx="21">
                  <c:v>36.724875375943277</c:v>
                </c:pt>
                <c:pt idx="22">
                  <c:v>42.037653558674535</c:v>
                </c:pt>
                <c:pt idx="23">
                  <c:v>48.416280919994833</c:v>
                </c:pt>
                <c:pt idx="24">
                  <c:v>56.078273547791326</c:v>
                </c:pt>
                <c:pt idx="25">
                  <c:v>65.174676833733969</c:v>
                </c:pt>
                <c:pt idx="26">
                  <c:v>75.717476906542643</c:v>
                </c:pt>
                <c:pt idx="27">
                  <c:v>87.4924037362576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val>
            <c:numRef>
              <c:f>'Laplace-Z'!$C$29:$AE$29</c:f>
              <c:numCache>
                <c:formatCode>0.0</c:formatCode>
                <c:ptCount val="29"/>
                <c:pt idx="0" formatCode="0">
                  <c:v>0</c:v>
                </c:pt>
                <c:pt idx="1">
                  <c:v>2.754793547240884</c:v>
                </c:pt>
                <c:pt idx="2">
                  <c:v>5.3544305185887522</c:v>
                </c:pt>
                <c:pt idx="3">
                  <c:v>7.6684559572075015</c:v>
                </c:pt>
                <c:pt idx="4">
                  <c:v>9.6110914553158828</c:v>
                </c:pt>
                <c:pt idx="5">
                  <c:v>11.148507788379298</c:v>
                </c:pt>
                <c:pt idx="6">
                  <c:v>12.2880684142803</c:v>
                </c:pt>
                <c:pt idx="7">
                  <c:v>13.058498443367368</c:v>
                </c:pt>
                <c:pt idx="8">
                  <c:v>13.492182336773714</c:v>
                </c:pt>
                <c:pt idx="9">
                  <c:v>13.616205050706842</c:v>
                </c:pt>
                <c:pt idx="10">
                  <c:v>13.455777864491177</c:v>
                </c:pt>
                <c:pt idx="11">
                  <c:v>13.05509893305203</c:v>
                </c:pt>
                <c:pt idx="12">
                  <c:v>12.525397057156194</c:v>
                </c:pt>
                <c:pt idx="13">
                  <c:v>12.129447178187865</c:v>
                </c:pt>
                <c:pt idx="14">
                  <c:v>12.366199534235673</c:v>
                </c:pt>
                <c:pt idx="15">
                  <c:v>13.801636210598598</c:v>
                </c:pt>
                <c:pt idx="16">
                  <c:v>16.004296139174109</c:v>
                </c:pt>
                <c:pt idx="17">
                  <c:v>18.609503721018118</c:v>
                </c:pt>
                <c:pt idx="18">
                  <c:v>21.493187299355121</c:v>
                </c:pt>
                <c:pt idx="19">
                  <c:v>24.697149706303421</c:v>
                </c:pt>
                <c:pt idx="20">
                  <c:v>28.356951860497841</c:v>
                </c:pt>
                <c:pt idx="21">
                  <c:v>32.665195242683701</c:v>
                </c:pt>
                <c:pt idx="22">
                  <c:v>37.85675862944764</c:v>
                </c:pt>
                <c:pt idx="23">
                  <c:v>44.200332451448858</c:v>
                </c:pt>
                <c:pt idx="24">
                  <c:v>51.981971880309239</c:v>
                </c:pt>
                <c:pt idx="25">
                  <c:v>61.463396406396328</c:v>
                </c:pt>
                <c:pt idx="26">
                  <c:v>72.791538493798129</c:v>
                </c:pt>
                <c:pt idx="27">
                  <c:v>85.838194397167626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val>
            <c:numRef>
              <c:f>'Laplace-Z'!$C$30:$AE$30</c:f>
              <c:numCache>
                <c:formatCode>0.0</c:formatCode>
                <c:ptCount val="29"/>
                <c:pt idx="0" formatCode="0">
                  <c:v>0</c:v>
                </c:pt>
                <c:pt idx="1">
                  <c:v>2.0590075773171561</c:v>
                </c:pt>
                <c:pt idx="2">
                  <c:v>4.0138470979322314</c:v>
                </c:pt>
                <c:pt idx="3">
                  <c:v>5.7754340123260732</c:v>
                </c:pt>
                <c:pt idx="4">
                  <c:v>7.2813561478044164</c:v>
                </c:pt>
                <c:pt idx="5">
                  <c:v>8.5002655772583431</c:v>
                </c:pt>
                <c:pt idx="6">
                  <c:v>9.427662368498849</c:v>
                </c:pt>
                <c:pt idx="7">
                  <c:v>10.076763549576674</c:v>
                </c:pt>
                <c:pt idx="8">
                  <c:v>10.469975171812733</c:v>
                </c:pt>
                <c:pt idx="9">
                  <c:v>10.63536441449468</c:v>
                </c:pt>
                <c:pt idx="10">
                  <c:v>10.61107554343789</c:v>
                </c:pt>
                <c:pt idx="11">
                  <c:v>10.459824100389598</c:v>
                </c:pt>
                <c:pt idx="12">
                  <c:v>10.29374860095445</c:v>
                </c:pt>
                <c:pt idx="13">
                  <c:v>10.301197106009193</c:v>
                </c:pt>
                <c:pt idx="14">
                  <c:v>10.740085886455619</c:v>
                </c:pt>
                <c:pt idx="15">
                  <c:v>11.817590173887702</c:v>
                </c:pt>
                <c:pt idx="16">
                  <c:v>13.441056673612714</c:v>
                </c:pt>
                <c:pt idx="17">
                  <c:v>15.470246500485105</c:v>
                </c:pt>
                <c:pt idx="18">
                  <c:v>17.843208619169204</c:v>
                </c:pt>
                <c:pt idx="19">
                  <c:v>20.59169779543317</c:v>
                </c:pt>
                <c:pt idx="20">
                  <c:v>23.82584674939951</c:v>
                </c:pt>
                <c:pt idx="21">
                  <c:v>27.722450276965485</c:v>
                </c:pt>
                <c:pt idx="22">
                  <c:v>32.524081013614222</c:v>
                </c:pt>
                <c:pt idx="23">
                  <c:v>38.546512093213778</c:v>
                </c:pt>
                <c:pt idx="24">
                  <c:v>46.186039636974414</c:v>
                </c:pt>
                <c:pt idx="25">
                  <c:v>55.905510070162421</c:v>
                </c:pt>
                <c:pt idx="26">
                  <c:v>68.147152826707739</c:v>
                </c:pt>
                <c:pt idx="27">
                  <c:v>83.068855976623468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'Laplace-Z'!$C$31:$AE$31</c:f>
              <c:numCache>
                <c:formatCode>0.0</c:formatCode>
                <c:ptCount val="29"/>
                <c:pt idx="0" formatCode="0">
                  <c:v>0</c:v>
                </c:pt>
                <c:pt idx="1">
                  <c:v>1.4674292660965211</c:v>
                </c:pt>
                <c:pt idx="2">
                  <c:v>2.8665799272961867</c:v>
                </c:pt>
                <c:pt idx="3">
                  <c:v>4.1381630521250274</c:v>
                </c:pt>
                <c:pt idx="4">
                  <c:v>5.2387403574886173</c:v>
                </c:pt>
                <c:pt idx="5">
                  <c:v>6.1436609755852754</c:v>
                </c:pt>
                <c:pt idx="6">
                  <c:v>6.8456921711661609</c:v>
                </c:pt>
                <c:pt idx="7">
                  <c:v>7.351070491471317</c:v>
                </c:pt>
                <c:pt idx="8">
                  <c:v>7.6757513355700029</c:v>
                </c:pt>
                <c:pt idx="9">
                  <c:v>7.8443683126614845</c:v>
                </c:pt>
                <c:pt idx="10">
                  <c:v>7.8935050906933242</c:v>
                </c:pt>
                <c:pt idx="11">
                  <c:v>7.8795441098882932</c:v>
                </c:pt>
                <c:pt idx="12">
                  <c:v>7.8887489544857079</c:v>
                </c:pt>
                <c:pt idx="13">
                  <c:v>8.0416845287859626</c:v>
                </c:pt>
                <c:pt idx="14">
                  <c:v>8.4755439747140731</c:v>
                </c:pt>
                <c:pt idx="15">
                  <c:v>9.2877816267816637</c:v>
                </c:pt>
                <c:pt idx="16">
                  <c:v>10.472305965458235</c:v>
                </c:pt>
                <c:pt idx="17">
                  <c:v>11.987438437416055</c:v>
                </c:pt>
                <c:pt idx="18">
                  <c:v>13.817928559652191</c:v>
                </c:pt>
                <c:pt idx="19">
                  <c:v>16.000809675805701</c:v>
                </c:pt>
                <c:pt idx="20">
                  <c:v>18.632501760659775</c:v>
                </c:pt>
                <c:pt idx="21">
                  <c:v>21.8748773311784</c:v>
                </c:pt>
                <c:pt idx="22">
                  <c:v>25.970780821177719</c:v>
                </c:pt>
                <c:pt idx="23">
                  <c:v>31.275746463746835</c:v>
                </c:pt>
                <c:pt idx="24">
                  <c:v>38.310285065977062</c:v>
                </c:pt>
                <c:pt idx="25">
                  <c:v>47.825538409205194</c:v>
                </c:pt>
                <c:pt idx="26">
                  <c:v>60.822758400044236</c:v>
                </c:pt>
                <c:pt idx="27">
                  <c:v>78.290092245463114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val>
            <c:numRef>
              <c:f>'Laplace-Z'!$C$32:$AE$32</c:f>
              <c:numCache>
                <c:formatCode>0.0</c:formatCode>
                <c:ptCount val="29"/>
                <c:pt idx="0" formatCode="0">
                  <c:v>0</c:v>
                </c:pt>
                <c:pt idx="1">
                  <c:v>0.94415863973282155</c:v>
                </c:pt>
                <c:pt idx="2">
                  <c:v>1.8469266446794443</c:v>
                </c:pt>
                <c:pt idx="3">
                  <c:v>2.6719604348910546</c:v>
                </c:pt>
                <c:pt idx="4">
                  <c:v>3.391858522985284</c:v>
                </c:pt>
                <c:pt idx="5">
                  <c:v>3.9900360645617763</c:v>
                </c:pt>
                <c:pt idx="6">
                  <c:v>4.4604760976455493</c:v>
                </c:pt>
                <c:pt idx="7">
                  <c:v>4.8061849401568466</c:v>
                </c:pt>
                <c:pt idx="8">
                  <c:v>5.0377079559601272</c:v>
                </c:pt>
                <c:pt idx="9">
                  <c:v>5.1729735337334546</c:v>
                </c:pt>
                <c:pt idx="10">
                  <c:v>5.239156521359507</c:v>
                </c:pt>
                <c:pt idx="11">
                  <c:v>5.2762247170814272</c:v>
                </c:pt>
                <c:pt idx="12">
                  <c:v>5.3401477212784982</c:v>
                </c:pt>
                <c:pt idx="13">
                  <c:v>5.501381501529135</c:v>
                </c:pt>
                <c:pt idx="14">
                  <c:v>5.8327636404597518</c:v>
                </c:pt>
                <c:pt idx="15">
                  <c:v>6.3858338602380327</c:v>
                </c:pt>
                <c:pt idx="16">
                  <c:v>7.1731019994581491</c:v>
                </c:pt>
                <c:pt idx="17">
                  <c:v>8.1894330208363879</c:v>
                </c:pt>
                <c:pt idx="18">
                  <c:v>9.4404198683148977</c:v>
                </c:pt>
                <c:pt idx="19">
                  <c:v>10.961270795360274</c:v>
                </c:pt>
                <c:pt idx="20">
                  <c:v>12.828626752114701</c:v>
                </c:pt>
                <c:pt idx="21">
                  <c:v>15.173918647279981</c:v>
                </c:pt>
                <c:pt idx="22">
                  <c:v>18.20854519020817</c:v>
                </c:pt>
                <c:pt idx="23">
                  <c:v>22.275515517379411</c:v>
                </c:pt>
                <c:pt idx="24">
                  <c:v>27.953901436854281</c:v>
                </c:pt>
                <c:pt idx="25">
                  <c:v>36.263661719573577</c:v>
                </c:pt>
                <c:pt idx="26">
                  <c:v>49.028286374245027</c:v>
                </c:pt>
                <c:pt idx="27">
                  <c:v>69.268764991012176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val>
            <c:numRef>
              <c:f>'Laplace-Z'!$C$33:$AE$33</c:f>
              <c:numCache>
                <c:formatCode>0.0</c:formatCode>
                <c:ptCount val="29"/>
                <c:pt idx="0" formatCode="0">
                  <c:v>0</c:v>
                </c:pt>
                <c:pt idx="1">
                  <c:v>0.46229688334575991</c:v>
                </c:pt>
                <c:pt idx="2">
                  <c:v>0.90503616174526824</c:v>
                </c:pt>
                <c:pt idx="3">
                  <c:v>1.3109317727080596</c:v>
                </c:pt>
                <c:pt idx="4">
                  <c:v>1.6667442846280096</c:v>
                </c:pt>
                <c:pt idx="5">
                  <c:v>1.9642034597493492</c:v>
                </c:pt>
                <c:pt idx="6">
                  <c:v>2.2000525686619783</c:v>
                </c:pt>
                <c:pt idx="7">
                  <c:v>2.3755518539230329</c:v>
                </c:pt>
                <c:pt idx="8">
                  <c:v>2.4959926827065986</c:v>
                </c:pt>
                <c:pt idx="9">
                  <c:v>2.5707349388429233</c:v>
                </c:pt>
                <c:pt idx="10">
                  <c:v>2.613998469543902</c:v>
                </c:pt>
                <c:pt idx="11">
                  <c:v>2.6461280507977021</c:v>
                </c:pt>
                <c:pt idx="12">
                  <c:v>2.6943153030883389</c:v>
                </c:pt>
                <c:pt idx="13">
                  <c:v>2.7910125053575596</c:v>
                </c:pt>
                <c:pt idx="14">
                  <c:v>2.9683813077791941</c:v>
                </c:pt>
                <c:pt idx="15">
                  <c:v>3.2497784440891655</c:v>
                </c:pt>
                <c:pt idx="16">
                  <c:v>3.6449293080354748</c:v>
                </c:pt>
                <c:pt idx="17">
                  <c:v>4.1568686321693642</c:v>
                </c:pt>
                <c:pt idx="18">
                  <c:v>4.793144711260215</c:v>
                </c:pt>
                <c:pt idx="19">
                  <c:v>5.5753228260033536</c:v>
                </c:pt>
                <c:pt idx="20">
                  <c:v>6.5469074141997581</c:v>
                </c:pt>
                <c:pt idx="21">
                  <c:v>7.7837099457567565</c:v>
                </c:pt>
                <c:pt idx="22">
                  <c:v>9.4140409772001643</c:v>
                </c:pt>
                <c:pt idx="23">
                  <c:v>11.66393263555365</c:v>
                </c:pt>
                <c:pt idx="24">
                  <c:v>14.966193855749323</c:v>
                </c:pt>
                <c:pt idx="25">
                  <c:v>20.246956586875097</c:v>
                </c:pt>
                <c:pt idx="26">
                  <c:v>29.757981076365176</c:v>
                </c:pt>
                <c:pt idx="27">
                  <c:v>49.75668651684434</c:v>
                </c:pt>
                <c:pt idx="28" formatCode="0">
                  <c:v>100</c:v>
                </c:pt>
              </c:numCache>
            </c:numRef>
          </c: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val>
            <c:numRef>
              <c:f>'Laplace-Z'!$C$34:$AE$34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001376"/>
        <c:axId val="234344224"/>
      </c:lineChart>
      <c:catAx>
        <c:axId val="27300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34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344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3001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55573408453472E-2"/>
          <c:y val="3.7089076088495147E-2"/>
          <c:w val="0.92017695064571869"/>
          <c:h val="0.899753512517197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'Laplace-Z'!$AI$6:$BK$6</c:f>
              <c:numCache>
                <c:formatCode>0</c:formatCode>
                <c:ptCount val="29"/>
                <c:pt idx="0">
                  <c:v>0</c:v>
                </c:pt>
                <c:pt idx="1">
                  <c:v>2.3831434197872285</c:v>
                </c:pt>
                <c:pt idx="2">
                  <c:v>4.7591445255588392</c:v>
                </c:pt>
                <c:pt idx="3">
                  <c:v>7.0417761718534724</c:v>
                </c:pt>
                <c:pt idx="4">
                  <c:v>8.9864638799377214</c:v>
                </c:pt>
                <c:pt idx="5">
                  <c:v>10.177990656642784</c:v>
                </c:pt>
                <c:pt idx="6">
                  <c:v>10.287003271065387</c:v>
                </c:pt>
                <c:pt idx="7">
                  <c:v>9.6788234544683931</c:v>
                </c:pt>
                <c:pt idx="8">
                  <c:v>8.805543841196771</c:v>
                </c:pt>
                <c:pt idx="9">
                  <c:v>7.9494401572969036</c:v>
                </c:pt>
                <c:pt idx="10">
                  <c:v>7.2320774657289446</c:v>
                </c:pt>
                <c:pt idx="11">
                  <c:v>6.6827586686427765</c:v>
                </c:pt>
                <c:pt idx="12">
                  <c:v>6.2913243544287676</c:v>
                </c:pt>
                <c:pt idx="13">
                  <c:v>6.0370805856540466</c:v>
                </c:pt>
                <c:pt idx="14">
                  <c:v>5.9019590145918226</c:v>
                </c:pt>
                <c:pt idx="15">
                  <c:v>5.8755823696447527</c:v>
                </c:pt>
                <c:pt idx="16">
                  <c:v>5.9568428907290061</c:v>
                </c:pt>
                <c:pt idx="17">
                  <c:v>6.154431409736703</c:v>
                </c:pt>
                <c:pt idx="18">
                  <c:v>6.4876850162804676</c:v>
                </c:pt>
                <c:pt idx="19">
                  <c:v>6.9888064381915891</c:v>
                </c:pt>
                <c:pt idx="20">
                  <c:v>7.7078089843433899</c:v>
                </c:pt>
                <c:pt idx="21">
                  <c:v>8.7227359535561533</c:v>
                </c:pt>
                <c:pt idx="22">
                  <c:v>10.160884212538249</c:v>
                </c:pt>
                <c:pt idx="23">
                  <c:v>12.245234871147533</c:v>
                </c:pt>
                <c:pt idx="24">
                  <c:v>15.404475226754352</c:v>
                </c:pt>
                <c:pt idx="25">
                  <c:v>20.56018282220306</c:v>
                </c:pt>
                <c:pt idx="26">
                  <c:v>29.959488064279896</c:v>
                </c:pt>
                <c:pt idx="27">
                  <c:v>111.73874538704567</c:v>
                </c:pt>
                <c:pt idx="28">
                  <c:v>100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'Laplace-Z'!$AI$7:$BK$7</c:f>
              <c:numCache>
                <c:formatCode>0</c:formatCode>
                <c:ptCount val="29"/>
                <c:pt idx="0">
                  <c:v>2.3831476091797921</c:v>
                </c:pt>
                <c:pt idx="1">
                  <c:v>3.3703007211996927</c:v>
                </c:pt>
                <c:pt idx="2">
                  <c:v>5.3626039540456931</c:v>
                </c:pt>
                <c:pt idx="3">
                  <c:v>7.6316798377431816</c:v>
                </c:pt>
                <c:pt idx="4">
                  <c:v>9.812279784011869</c:v>
                </c:pt>
                <c:pt idx="5">
                  <c:v>11.261088257373256</c:v>
                </c:pt>
                <c:pt idx="6">
                  <c:v>11.021064520412773</c:v>
                </c:pt>
                <c:pt idx="7">
                  <c:v>9.9822918733983332</c:v>
                </c:pt>
                <c:pt idx="8">
                  <c:v>8.8300844015785511</c:v>
                </c:pt>
                <c:pt idx="9">
                  <c:v>7.8437084633617031</c:v>
                </c:pt>
                <c:pt idx="10">
                  <c:v>7.0855120730701957</c:v>
                </c:pt>
                <c:pt idx="11">
                  <c:v>6.5367712185450868</c:v>
                </c:pt>
                <c:pt idx="12">
                  <c:v>6.1595606733822406</c:v>
                </c:pt>
                <c:pt idx="13">
                  <c:v>5.9196862793490865</c:v>
                </c:pt>
                <c:pt idx="14">
                  <c:v>5.7934648000488229</c:v>
                </c:pt>
                <c:pt idx="15">
                  <c:v>5.7687102947319069</c:v>
                </c:pt>
                <c:pt idx="16">
                  <c:v>5.8440477506223667</c:v>
                </c:pt>
                <c:pt idx="17">
                  <c:v>6.0281723105314367</c:v>
                </c:pt>
                <c:pt idx="18">
                  <c:v>6.3398332402924735</c:v>
                </c:pt>
                <c:pt idx="19">
                  <c:v>6.8091618949826582</c:v>
                </c:pt>
                <c:pt idx="20">
                  <c:v>7.4812041586517042</c:v>
                </c:pt>
                <c:pt idx="21">
                  <c:v>8.4233321383486093</c:v>
                </c:pt>
                <c:pt idx="22">
                  <c:v>9.7404300480400003</c:v>
                </c:pt>
                <c:pt idx="23">
                  <c:v>11.608601562433703</c:v>
                </c:pt>
                <c:pt idx="24">
                  <c:v>14.365167877317974</c:v>
                </c:pt>
                <c:pt idx="25">
                  <c:v>18.830283298587773</c:v>
                </c:pt>
                <c:pt idx="26">
                  <c:v>27.832567933094655</c:v>
                </c:pt>
                <c:pt idx="27">
                  <c:v>53.841442908088013</c:v>
                </c:pt>
                <c:pt idx="28">
                  <c:v>100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'Laplace-Z'!$AI$8:$BK$8</c:f>
              <c:numCache>
                <c:formatCode>0</c:formatCode>
                <c:ptCount val="29"/>
                <c:pt idx="0">
                  <c:v>4.7734539995402017</c:v>
                </c:pt>
                <c:pt idx="1">
                  <c:v>5.3681219867404213</c:v>
                </c:pt>
                <c:pt idx="2">
                  <c:v>6.8526318930939238</c:v>
                </c:pt>
                <c:pt idx="3">
                  <c:v>8.9835242497876511</c:v>
                </c:pt>
                <c:pt idx="4">
                  <c:v>11.652027206967665</c:v>
                </c:pt>
                <c:pt idx="5">
                  <c:v>14.121126770335877</c:v>
                </c:pt>
                <c:pt idx="6">
                  <c:v>12.636195929858451</c:v>
                </c:pt>
                <c:pt idx="7">
                  <c:v>10.502410218365322</c:v>
                </c:pt>
                <c:pt idx="8">
                  <c:v>8.7871214656151899</c:v>
                </c:pt>
                <c:pt idx="9">
                  <c:v>7.5840064190879133</c:v>
                </c:pt>
                <c:pt idx="10">
                  <c:v>6.776918997358151</c:v>
                </c:pt>
                <c:pt idx="11">
                  <c:v>6.2457428113882578</c:v>
                </c:pt>
                <c:pt idx="12">
                  <c:v>5.9033109989578687</c:v>
                </c:pt>
                <c:pt idx="13">
                  <c:v>5.6938893848367647</c:v>
                </c:pt>
                <c:pt idx="14">
                  <c:v>5.5857992591852916</c:v>
                </c:pt>
                <c:pt idx="15">
                  <c:v>5.5651689510877516</c:v>
                </c:pt>
                <c:pt idx="16">
                  <c:v>5.6316300310716896</c:v>
                </c:pt>
                <c:pt idx="17">
                  <c:v>5.7956730949258137</c:v>
                </c:pt>
                <c:pt idx="18">
                  <c:v>6.077486640975442</c:v>
                </c:pt>
                <c:pt idx="19">
                  <c:v>6.507385964409214</c:v>
                </c:pt>
                <c:pt idx="20">
                  <c:v>7.1283321345543316</c:v>
                </c:pt>
                <c:pt idx="21">
                  <c:v>8.0018681845328974</c:v>
                </c:pt>
                <c:pt idx="22">
                  <c:v>9.2208667257537016</c:v>
                </c:pt>
                <c:pt idx="23">
                  <c:v>10.937898827168098</c:v>
                </c:pt>
                <c:pt idx="24">
                  <c:v>13.431232289102145</c:v>
                </c:pt>
                <c:pt idx="25">
                  <c:v>17.247276219457788</c:v>
                </c:pt>
                <c:pt idx="26">
                  <c:v>23.341758241076096</c:v>
                </c:pt>
                <c:pt idx="27">
                  <c:v>31.867377401715011</c:v>
                </c:pt>
                <c:pt idx="28">
                  <c:v>100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'Laplace-Z'!$AI$9:$BK$9</c:f>
              <c:numCache>
                <c:formatCode>0</c:formatCode>
                <c:ptCount val="29"/>
                <c:pt idx="0">
                  <c:v>7.0989924012814996</c:v>
                </c:pt>
                <c:pt idx="1">
                  <c:v>7.6675390299527608</c:v>
                </c:pt>
                <c:pt idx="2">
                  <c:v>8.9975710304862346</c:v>
                </c:pt>
                <c:pt idx="3">
                  <c:v>11.101787183848128</c:v>
                </c:pt>
                <c:pt idx="4">
                  <c:v>14.654265774568922</c:v>
                </c:pt>
                <c:pt idx="5">
                  <c:v>21.434312961037271</c:v>
                </c:pt>
                <c:pt idx="6">
                  <c:v>15.179825827066974</c:v>
                </c:pt>
                <c:pt idx="7">
                  <c:v>10.821904150029013</c:v>
                </c:pt>
                <c:pt idx="8">
                  <c:v>8.3896570378900552</c:v>
                </c:pt>
                <c:pt idx="9">
                  <c:v>7.0306383520263713</c:v>
                </c:pt>
                <c:pt idx="10">
                  <c:v>6.2537198283574194</c:v>
                </c:pt>
                <c:pt idx="11">
                  <c:v>5.8006338702125548</c:v>
                </c:pt>
                <c:pt idx="12">
                  <c:v>5.5330561770567659</c:v>
                </c:pt>
                <c:pt idx="13">
                  <c:v>5.3775951435188718</c:v>
                </c:pt>
                <c:pt idx="14">
                  <c:v>5.2985261486381061</c:v>
                </c:pt>
                <c:pt idx="15">
                  <c:v>5.2837367736406611</c:v>
                </c:pt>
                <c:pt idx="16">
                  <c:v>5.3370226894028994</c:v>
                </c:pt>
                <c:pt idx="17">
                  <c:v>5.4736756190920861</c:v>
                </c:pt>
                <c:pt idx="18">
                  <c:v>5.7182133484814903</c:v>
                </c:pt>
                <c:pt idx="19">
                  <c:v>6.1038778436382257</c:v>
                </c:pt>
                <c:pt idx="20">
                  <c:v>6.6739086556844676</c:v>
                </c:pt>
                <c:pt idx="21">
                  <c:v>7.4850307809538066</c:v>
                </c:pt>
                <c:pt idx="22">
                  <c:v>8.6141211652174619</c:v>
                </c:pt>
                <c:pt idx="23">
                  <c:v>10.168820215604994</c:v>
                </c:pt>
                <c:pt idx="24">
                  <c:v>12.297371319839243</c:v>
                </c:pt>
                <c:pt idx="25">
                  <c:v>15.162717550740412</c:v>
                </c:pt>
                <c:pt idx="26">
                  <c:v>18.731749197217425</c:v>
                </c:pt>
                <c:pt idx="27">
                  <c:v>21.973717779757518</c:v>
                </c:pt>
                <c:pt idx="28">
                  <c:v>100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'Laplace-Z'!$AI$10:$BK$10</c:f>
              <c:numCache>
                <c:formatCode>0</c:formatCode>
                <c:ptCount val="29"/>
                <c:pt idx="0">
                  <c:v>9.1298620948497735</c:v>
                </c:pt>
                <c:pt idx="1">
                  <c:v>9.9142103236763504</c:v>
                </c:pt>
                <c:pt idx="2">
                  <c:v>11.688018807241193</c:v>
                </c:pt>
                <c:pt idx="3">
                  <c:v>14.613739324256944</c:v>
                </c:pt>
                <c:pt idx="4">
                  <c:v>19.072316638494211</c:v>
                </c:pt>
                <c:pt idx="5">
                  <c:v>43.895037062936169</c:v>
                </c:pt>
                <c:pt idx="6">
                  <c:v>16.889445513044446</c:v>
                </c:pt>
                <c:pt idx="7">
                  <c:v>9.8764127964433168</c:v>
                </c:pt>
                <c:pt idx="8">
                  <c:v>7.2486724228665258</c:v>
                </c:pt>
                <c:pt idx="9">
                  <c:v>6.0608491470159596</c:v>
                </c:pt>
                <c:pt idx="10">
                  <c:v>5.4947436622511265</c:v>
                </c:pt>
                <c:pt idx="11">
                  <c:v>5.2187303099926128</c:v>
                </c:pt>
                <c:pt idx="12">
                  <c:v>5.0791836953974601</c:v>
                </c:pt>
                <c:pt idx="13">
                  <c:v>5.0037338520388781</c:v>
                </c:pt>
                <c:pt idx="14">
                  <c:v>4.96253495109677</c:v>
                </c:pt>
                <c:pt idx="15">
                  <c:v>4.9514351476060972</c:v>
                </c:pt>
                <c:pt idx="16">
                  <c:v>4.983154260837992</c:v>
                </c:pt>
                <c:pt idx="17">
                  <c:v>5.0818428509729481</c:v>
                </c:pt>
                <c:pt idx="18">
                  <c:v>5.2798380686518422</c:v>
                </c:pt>
                <c:pt idx="19">
                  <c:v>5.6160275973577978</c:v>
                </c:pt>
                <c:pt idx="20">
                  <c:v>6.1351888583008893</c:v>
                </c:pt>
                <c:pt idx="21">
                  <c:v>6.8876646358216957</c:v>
                </c:pt>
                <c:pt idx="22">
                  <c:v>7.9282565557240714</c:v>
                </c:pt>
                <c:pt idx="23">
                  <c:v>9.3109182947712998</c:v>
                </c:pt>
                <c:pt idx="24">
                  <c:v>11.069262765088885</c:v>
                </c:pt>
                <c:pt idx="25">
                  <c:v>13.158199689323467</c:v>
                </c:pt>
                <c:pt idx="26">
                  <c:v>15.312534935500018</c:v>
                </c:pt>
                <c:pt idx="27">
                  <c:v>16.818797218864713</c:v>
                </c:pt>
                <c:pt idx="28">
                  <c:v>100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'Laplace-Z'!$AI$11:$BK$11</c:f>
              <c:numCache>
                <c:formatCode>0</c:formatCode>
                <c:ptCount val="29"/>
                <c:pt idx="0">
                  <c:v>10.46701619145799</c:v>
                </c:pt>
                <c:pt idx="1">
                  <c:v>11.475067077724496</c:v>
                </c:pt>
                <c:pt idx="2">
                  <c:v>14.181622287936488</c:v>
                </c:pt>
                <c:pt idx="3">
                  <c:v>21.244584180786244</c:v>
                </c:pt>
                <c:pt idx="4">
                  <c:v>43.373497386339032</c:v>
                </c:pt>
                <c:pt idx="5">
                  <c:v>51.639512123492679</c:v>
                </c:pt>
                <c:pt idx="6">
                  <c:v>16.765549980590528</c:v>
                </c:pt>
                <c:pt idx="7">
                  <c:v>7.9310113155502711</c:v>
                </c:pt>
                <c:pt idx="8">
                  <c:v>5.4848415353153452</c:v>
                </c:pt>
                <c:pt idx="9">
                  <c:v>4.7678365451652631</c:v>
                </c:pt>
                <c:pt idx="10">
                  <c:v>4.5820434858510168</c:v>
                </c:pt>
                <c:pt idx="11">
                  <c:v>4.5696954261042055</c:v>
                </c:pt>
                <c:pt idx="12">
                  <c:v>4.6006209417383879</c:v>
                </c:pt>
                <c:pt idx="13">
                  <c:v>4.6222544282742843</c:v>
                </c:pt>
                <c:pt idx="14">
                  <c:v>4.6193185257695211</c:v>
                </c:pt>
                <c:pt idx="15">
                  <c:v>4.6015108374925733</c:v>
                </c:pt>
                <c:pt idx="16">
                  <c:v>4.5957807081839066</c:v>
                </c:pt>
                <c:pt idx="17">
                  <c:v>4.6399054882606423</c:v>
                </c:pt>
                <c:pt idx="18">
                  <c:v>4.7780419677168595</c:v>
                </c:pt>
                <c:pt idx="19">
                  <c:v>5.0576451981138417</c:v>
                </c:pt>
                <c:pt idx="20">
                  <c:v>5.5263033434843916</c:v>
                </c:pt>
                <c:pt idx="21">
                  <c:v>6.2274310276512637</c:v>
                </c:pt>
                <c:pt idx="22">
                  <c:v>7.1937250547794944</c:v>
                </c:pt>
                <c:pt idx="23">
                  <c:v>8.435327482089475</c:v>
                </c:pt>
                <c:pt idx="24">
                  <c:v>9.9167553717868948</c:v>
                </c:pt>
                <c:pt idx="25">
                  <c:v>11.516226172856618</c:v>
                </c:pt>
                <c:pt idx="26">
                  <c:v>12.971165936032913</c:v>
                </c:pt>
                <c:pt idx="27">
                  <c:v>13.857474013225055</c:v>
                </c:pt>
                <c:pt idx="28">
                  <c:v>100</c:v>
                </c:pt>
              </c:numCache>
            </c:numRef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'Laplace-Z'!$AI$12:$BK$12</c:f>
              <c:numCache>
                <c:formatCode>0</c:formatCode>
                <c:ptCount val="29"/>
                <c:pt idx="0">
                  <c:v>10.801044189497802</c:v>
                </c:pt>
                <c:pt idx="1">
                  <c:v>11.414598543748168</c:v>
                </c:pt>
                <c:pt idx="2">
                  <c:v>12.775505783046011</c:v>
                </c:pt>
                <c:pt idx="3">
                  <c:v>14.927017118229385</c:v>
                </c:pt>
                <c:pt idx="4">
                  <c:v>16.099804785155087</c:v>
                </c:pt>
                <c:pt idx="5">
                  <c:v>16.158211680617331</c:v>
                </c:pt>
                <c:pt idx="6">
                  <c:v>10.361368053322463</c:v>
                </c:pt>
                <c:pt idx="7">
                  <c:v>5.883891537950225</c:v>
                </c:pt>
                <c:pt idx="8">
                  <c:v>3.9564327637001941</c:v>
                </c:pt>
                <c:pt idx="9">
                  <c:v>3.5605226863639365</c:v>
                </c:pt>
                <c:pt idx="10">
                  <c:v>3.7171491670850676</c:v>
                </c:pt>
                <c:pt idx="11">
                  <c:v>3.9707518372127923</c:v>
                </c:pt>
                <c:pt idx="12">
                  <c:v>4.1782358565276558</c:v>
                </c:pt>
                <c:pt idx="13">
                  <c:v>4.2954107325094801</c:v>
                </c:pt>
                <c:pt idx="14">
                  <c:v>4.3174888108350551</c:v>
                </c:pt>
                <c:pt idx="15">
                  <c:v>4.2703417797870609</c:v>
                </c:pt>
                <c:pt idx="16">
                  <c:v>4.2005858254478898</c:v>
                </c:pt>
                <c:pt idx="17">
                  <c:v>4.1651159322586659</c:v>
                </c:pt>
                <c:pt idx="18">
                  <c:v>4.2244970382027134</c:v>
                </c:pt>
                <c:pt idx="19">
                  <c:v>4.4382741625829665</c:v>
                </c:pt>
                <c:pt idx="20">
                  <c:v>4.8588701677627233</c:v>
                </c:pt>
                <c:pt idx="21">
                  <c:v>5.5238824620759832</c:v>
                </c:pt>
                <c:pt idx="22">
                  <c:v>6.4478786114461313</c:v>
                </c:pt>
                <c:pt idx="23">
                  <c:v>7.6112192836494126</c:v>
                </c:pt>
                <c:pt idx="24">
                  <c:v>8.9420124010164983</c:v>
                </c:pt>
                <c:pt idx="25">
                  <c:v>10.294260411391836</c:v>
                </c:pt>
                <c:pt idx="26">
                  <c:v>11.438909196142426</c:v>
                </c:pt>
                <c:pt idx="27">
                  <c:v>12.09920845099448</c:v>
                </c:pt>
                <c:pt idx="28">
                  <c:v>100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'Laplace-Z'!$AI$13:$BK$13</c:f>
              <c:numCache>
                <c:formatCode>0</c:formatCode>
                <c:ptCount val="29"/>
                <c:pt idx="0">
                  <c:v>10.524939692861601</c:v>
                </c:pt>
                <c:pt idx="1">
                  <c:v>10.648466545148326</c:v>
                </c:pt>
                <c:pt idx="2">
                  <c:v>10.787911836946762</c:v>
                </c:pt>
                <c:pt idx="3">
                  <c:v>10.536851087138306</c:v>
                </c:pt>
                <c:pt idx="4">
                  <c:v>8.8414228321318209</c:v>
                </c:pt>
                <c:pt idx="5">
                  <c:v>6.5234045810831516</c:v>
                </c:pt>
                <c:pt idx="6">
                  <c:v>5.0691048792021345</c:v>
                </c:pt>
                <c:pt idx="7">
                  <c:v>3.3164905786167278</c:v>
                </c:pt>
                <c:pt idx="8">
                  <c:v>2.4160138873076158</c:v>
                </c:pt>
                <c:pt idx="9">
                  <c:v>2.5268094669354522</c:v>
                </c:pt>
                <c:pt idx="10">
                  <c:v>3.025740422635288</c:v>
                </c:pt>
                <c:pt idx="11">
                  <c:v>3.5202433050371584</c:v>
                </c:pt>
                <c:pt idx="12">
                  <c:v>3.8899160826387074</c:v>
                </c:pt>
                <c:pt idx="13">
                  <c:v>4.0887497499231671</c:v>
                </c:pt>
                <c:pt idx="14">
                  <c:v>4.1089306572629516</c:v>
                </c:pt>
                <c:pt idx="15">
                  <c:v>3.994776611983105</c:v>
                </c:pt>
                <c:pt idx="16">
                  <c:v>3.8210332408965111</c:v>
                </c:pt>
                <c:pt idx="17">
                  <c:v>3.6706941454263378</c:v>
                </c:pt>
                <c:pt idx="18">
                  <c:v>3.6258311983379885</c:v>
                </c:pt>
                <c:pt idx="19">
                  <c:v>3.7625308519768801</c:v>
                </c:pt>
                <c:pt idx="20">
                  <c:v>4.1409360820563341</c:v>
                </c:pt>
                <c:pt idx="21">
                  <c:v>4.7942038118563861</c:v>
                </c:pt>
                <c:pt idx="22">
                  <c:v>5.723152162779904</c:v>
                </c:pt>
                <c:pt idx="23">
                  <c:v>6.8895682600473505</c:v>
                </c:pt>
                <c:pt idx="24">
                  <c:v>8.1999379554210865</c:v>
                </c:pt>
                <c:pt idx="25">
                  <c:v>9.4902338560621295</c:v>
                </c:pt>
                <c:pt idx="26">
                  <c:v>10.539643678745223</c:v>
                </c:pt>
                <c:pt idx="27">
                  <c:v>11.131520458220571</c:v>
                </c:pt>
                <c:pt idx="28">
                  <c:v>100</c:v>
                </c:pt>
              </c:numCache>
            </c:numRef>
          </c: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'Laplace-Z'!$AI$14:$BK$14</c:f>
              <c:numCache>
                <c:formatCode>0</c:formatCode>
                <c:ptCount val="29"/>
                <c:pt idx="0">
                  <c:v>10.132638120204369</c:v>
                </c:pt>
                <c:pt idx="1">
                  <c:v>9.9018633379338681</c:v>
                </c:pt>
                <c:pt idx="2">
                  <c:v>9.3307788199487938</c:v>
                </c:pt>
                <c:pt idx="3">
                  <c:v>8.1741388051692425</c:v>
                </c:pt>
                <c:pt idx="4">
                  <c:v>6.118543805558768</c:v>
                </c:pt>
                <c:pt idx="5">
                  <c:v>3.5503850011988698</c:v>
                </c:pt>
                <c:pt idx="6">
                  <c:v>2.1077522907478694</c:v>
                </c:pt>
                <c:pt idx="7">
                  <c:v>1.1863347237098811</c:v>
                </c:pt>
                <c:pt idx="8">
                  <c:v>1.1295781236279001</c:v>
                </c:pt>
                <c:pt idx="9">
                  <c:v>1.8242785847204979</c:v>
                </c:pt>
                <c:pt idx="10">
                  <c:v>2.6014542324415353</c:v>
                </c:pt>
                <c:pt idx="11">
                  <c:v>3.285768562724793</c:v>
                </c:pt>
                <c:pt idx="12">
                  <c:v>3.8024981083107674</c:v>
                </c:pt>
                <c:pt idx="13">
                  <c:v>4.0730704990773363</c:v>
                </c:pt>
                <c:pt idx="14">
                  <c:v>4.0512836644646093</c:v>
                </c:pt>
                <c:pt idx="15">
                  <c:v>3.8123315491989698</c:v>
                </c:pt>
                <c:pt idx="16">
                  <c:v>3.4781050426414133</c:v>
                </c:pt>
                <c:pt idx="17">
                  <c:v>3.1663680907031559</c:v>
                </c:pt>
                <c:pt idx="18">
                  <c:v>2.9844832606923042</c:v>
                </c:pt>
                <c:pt idx="19">
                  <c:v>3.0308470464816861</c:v>
                </c:pt>
                <c:pt idx="20">
                  <c:v>3.3774775093227447</c:v>
                </c:pt>
                <c:pt idx="21">
                  <c:v>4.0521428832530866</c:v>
                </c:pt>
                <c:pt idx="22">
                  <c:v>5.0453062764564383</c:v>
                </c:pt>
                <c:pt idx="23">
                  <c:v>6.3115978719233956</c:v>
                </c:pt>
                <c:pt idx="24">
                  <c:v>7.7409546191047847</c:v>
                </c:pt>
                <c:pt idx="25">
                  <c:v>9.1290195851335536</c:v>
                </c:pt>
                <c:pt idx="26">
                  <c:v>10.212987399608014</c:v>
                </c:pt>
                <c:pt idx="27">
                  <c:v>10.800314583186413</c:v>
                </c:pt>
                <c:pt idx="28">
                  <c:v>100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'Laplace-Z'!$AI$15:$BK$15</c:f>
              <c:numCache>
                <c:formatCode>0</c:formatCode>
                <c:ptCount val="29"/>
                <c:pt idx="0">
                  <c:v>9.9725206067612806</c:v>
                </c:pt>
                <c:pt idx="1">
                  <c:v>9.5184331318749162</c:v>
                </c:pt>
                <c:pt idx="2">
                  <c:v>8.5699717222314487</c:v>
                </c:pt>
                <c:pt idx="3">
                  <c:v>7.0732831842353834</c:v>
                </c:pt>
                <c:pt idx="4">
                  <c:v>5.0799540202606694</c:v>
                </c:pt>
                <c:pt idx="5">
                  <c:v>2.9209816256527956</c:v>
                </c:pt>
                <c:pt idx="6">
                  <c:v>1.3388340846789724</c:v>
                </c:pt>
                <c:pt idx="7">
                  <c:v>0.40685941945471144</c:v>
                </c:pt>
                <c:pt idx="8">
                  <c:v>0.83484514065615356</c:v>
                </c:pt>
                <c:pt idx="9">
                  <c:v>1.6527511197292151</c:v>
                </c:pt>
                <c:pt idx="10">
                  <c:v>2.4910805069048454</c:v>
                </c:pt>
                <c:pt idx="11">
                  <c:v>3.2991908226657416</c:v>
                </c:pt>
                <c:pt idx="12">
                  <c:v>3.9801357462037172</c:v>
                </c:pt>
                <c:pt idx="13">
                  <c:v>4.3505773620650317</c:v>
                </c:pt>
                <c:pt idx="14">
                  <c:v>4.2222455423949201</c:v>
                </c:pt>
                <c:pt idx="15">
                  <c:v>3.7639760224675078</c:v>
                </c:pt>
                <c:pt idx="16">
                  <c:v>3.1914482087392271</c:v>
                </c:pt>
                <c:pt idx="17">
                  <c:v>2.6624330231784517</c:v>
                </c:pt>
                <c:pt idx="18">
                  <c:v>2.3034699548214936</c:v>
                </c:pt>
                <c:pt idx="19">
                  <c:v>2.2432346396907668</c:v>
                </c:pt>
                <c:pt idx="20">
                  <c:v>2.5746677628683594</c:v>
                </c:pt>
                <c:pt idx="21">
                  <c:v>3.3096322471202657</c:v>
                </c:pt>
                <c:pt idx="22">
                  <c:v>4.431546885246207</c:v>
                </c:pt>
                <c:pt idx="23">
                  <c:v>5.9150252499607641</c:v>
                </c:pt>
                <c:pt idx="24">
                  <c:v>7.6467962841966086</c:v>
                </c:pt>
                <c:pt idx="25">
                  <c:v>9.3246351488069497</c:v>
                </c:pt>
                <c:pt idx="26">
                  <c:v>10.519390520673159</c:v>
                </c:pt>
                <c:pt idx="27">
                  <c:v>11.10145909455013</c:v>
                </c:pt>
                <c:pt idx="28">
                  <c:v>100</c:v>
                </c:pt>
              </c:numCache>
            </c:numRef>
          </c:val>
          <c:smooth val="0"/>
        </c:ser>
        <c:ser>
          <c:idx val="10"/>
          <c:order val="1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'Laplace-Z'!$AI$16:$BK$16</c:f>
              <c:numCache>
                <c:formatCode>0</c:formatCode>
                <c:ptCount val="29"/>
                <c:pt idx="0">
                  <c:v>10.271302355136516</c:v>
                </c:pt>
                <c:pt idx="1">
                  <c:v>9.668289102865824</c:v>
                </c:pt>
                <c:pt idx="2">
                  <c:v>8.510856430627463</c:v>
                </c:pt>
                <c:pt idx="3">
                  <c:v>6.8643934453229596</c:v>
                </c:pt>
                <c:pt idx="4">
                  <c:v>4.9596901711133379</c:v>
                </c:pt>
                <c:pt idx="5">
                  <c:v>3.1788325441283249</c:v>
                </c:pt>
                <c:pt idx="6">
                  <c:v>1.9418100004855652</c:v>
                </c:pt>
                <c:pt idx="7">
                  <c:v>1.3668739400537038</c:v>
                </c:pt>
                <c:pt idx="8">
                  <c:v>1.4095640786685486</c:v>
                </c:pt>
                <c:pt idx="9">
                  <c:v>1.8943412004015168</c:v>
                </c:pt>
                <c:pt idx="10">
                  <c:v>2.6422661117366464</c:v>
                </c:pt>
                <c:pt idx="11">
                  <c:v>3.5534684738739655</c:v>
                </c:pt>
                <c:pt idx="12">
                  <c:v>4.5064245334723818</c:v>
                </c:pt>
                <c:pt idx="13">
                  <c:v>5.1379514589054596</c:v>
                </c:pt>
                <c:pt idx="14">
                  <c:v>4.7479614855895731</c:v>
                </c:pt>
                <c:pt idx="15">
                  <c:v>3.8911452001771485</c:v>
                </c:pt>
                <c:pt idx="16">
                  <c:v>2.9775659896199689</c:v>
                </c:pt>
                <c:pt idx="17">
                  <c:v>2.1800652844612891</c:v>
                </c:pt>
                <c:pt idx="18">
                  <c:v>1.6007914923488813</c:v>
                </c:pt>
                <c:pt idx="19">
                  <c:v>1.4077764420443135</c:v>
                </c:pt>
                <c:pt idx="20">
                  <c:v>1.7515104849057794</c:v>
                </c:pt>
                <c:pt idx="21">
                  <c:v>2.5778310423692319</c:v>
                </c:pt>
                <c:pt idx="22">
                  <c:v>3.8713042123513448</c:v>
                </c:pt>
                <c:pt idx="23">
                  <c:v>5.7086558812104293</c:v>
                </c:pt>
                <c:pt idx="24">
                  <c:v>8.0511685716249062</c:v>
                </c:pt>
                <c:pt idx="25">
                  <c:v>10.394925794179859</c:v>
                </c:pt>
                <c:pt idx="26">
                  <c:v>11.669973367691554</c:v>
                </c:pt>
                <c:pt idx="27">
                  <c:v>12.142880271394224</c:v>
                </c:pt>
                <c:pt idx="28">
                  <c:v>100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Ref>
              <c:f>'Laplace-Z'!$AI$17:$BK$17</c:f>
              <c:numCache>
                <c:formatCode>0</c:formatCode>
                <c:ptCount val="29"/>
                <c:pt idx="0">
                  <c:v>11.21986224656624</c:v>
                </c:pt>
                <c:pt idx="1">
                  <c:v>10.516272907575429</c:v>
                </c:pt>
                <c:pt idx="2">
                  <c:v>9.2673223318950342</c:v>
                </c:pt>
                <c:pt idx="3">
                  <c:v>7.5793860932214265</c:v>
                </c:pt>
                <c:pt idx="4">
                  <c:v>5.5226674891888923</c:v>
                </c:pt>
                <c:pt idx="5">
                  <c:v>3.6525745764366486</c:v>
                </c:pt>
                <c:pt idx="6">
                  <c:v>2.4004243047510001</c:v>
                </c:pt>
                <c:pt idx="7">
                  <c:v>1.8393710818800417</c:v>
                </c:pt>
                <c:pt idx="8">
                  <c:v>1.8420767469803554</c:v>
                </c:pt>
                <c:pt idx="9">
                  <c:v>2.2534443509341053</c:v>
                </c:pt>
                <c:pt idx="10">
                  <c:v>2.9828338552737184</c:v>
                </c:pt>
                <c:pt idx="11">
                  <c:v>4.0339391580985628</c:v>
                </c:pt>
                <c:pt idx="12">
                  <c:v>5.5071765439385016</c:v>
                </c:pt>
                <c:pt idx="13">
                  <c:v>7.0354440560220262</c:v>
                </c:pt>
                <c:pt idx="14">
                  <c:v>5.8294574539476169</c:v>
                </c:pt>
                <c:pt idx="15">
                  <c:v>4.2032876175085994</c:v>
                </c:pt>
                <c:pt idx="16">
                  <c:v>2.8414289146087643</c:v>
                </c:pt>
                <c:pt idx="17">
                  <c:v>1.7788535600311184</c:v>
                </c:pt>
                <c:pt idx="18">
                  <c:v>0.96558535224608888</c:v>
                </c:pt>
                <c:pt idx="19">
                  <c:v>0.5552723957287643</c:v>
                </c:pt>
                <c:pt idx="20">
                  <c:v>0.97848316353694409</c:v>
                </c:pt>
                <c:pt idx="21">
                  <c:v>1.8719991153323798</c:v>
                </c:pt>
                <c:pt idx="22">
                  <c:v>3.2795202317498946</c:v>
                </c:pt>
                <c:pt idx="23">
                  <c:v>5.5688631577832055</c:v>
                </c:pt>
                <c:pt idx="24">
                  <c:v>9.0940105890078602</c:v>
                </c:pt>
                <c:pt idx="25">
                  <c:v>13.225983617429906</c:v>
                </c:pt>
                <c:pt idx="26">
                  <c:v>14.06864943354331</c:v>
                </c:pt>
                <c:pt idx="27">
                  <c:v>14.098475960775271</c:v>
                </c:pt>
                <c:pt idx="28">
                  <c:v>100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val>
            <c:numRef>
              <c:f>'Laplace-Z'!$AI$18:$BK$18</c:f>
              <c:numCache>
                <c:formatCode>0</c:formatCode>
                <c:ptCount val="29"/>
                <c:pt idx="0">
                  <c:v>13.028888710027818</c:v>
                </c:pt>
                <c:pt idx="1">
                  <c:v>12.325076008975314</c:v>
                </c:pt>
                <c:pt idx="2">
                  <c:v>11.201769157057733</c:v>
                </c:pt>
                <c:pt idx="3">
                  <c:v>9.9848384341348595</c:v>
                </c:pt>
                <c:pt idx="4">
                  <c:v>6.8908971508678603</c:v>
                </c:pt>
                <c:pt idx="5">
                  <c:v>4.0818291446477781</c:v>
                </c:pt>
                <c:pt idx="6">
                  <c:v>2.35987352876703</c:v>
                </c:pt>
                <c:pt idx="7">
                  <c:v>1.7598174207397701</c:v>
                </c:pt>
                <c:pt idx="8">
                  <c:v>2.0040161332942081</c:v>
                </c:pt>
                <c:pt idx="9">
                  <c:v>2.6807921242484016</c:v>
                </c:pt>
                <c:pt idx="10">
                  <c:v>3.6318316308744887</c:v>
                </c:pt>
                <c:pt idx="11">
                  <c:v>4.8848883532698721</c:v>
                </c:pt>
                <c:pt idx="12">
                  <c:v>7.097989423847971</c:v>
                </c:pt>
                <c:pt idx="13">
                  <c:v>12.037762223230104</c:v>
                </c:pt>
                <c:pt idx="14">
                  <c:v>7.6307224372055211</c:v>
                </c:pt>
                <c:pt idx="15">
                  <c:v>4.5972308686523231</c:v>
                </c:pt>
                <c:pt idx="16">
                  <c:v>2.8077617239281865</c:v>
                </c:pt>
                <c:pt idx="17">
                  <c:v>1.6310005172763942</c:v>
                </c:pt>
                <c:pt idx="18">
                  <c:v>0.78680537694033548</c:v>
                </c:pt>
                <c:pt idx="19">
                  <c:v>0.25203130225077136</c:v>
                </c:pt>
                <c:pt idx="20">
                  <c:v>0.58323406583358639</c:v>
                </c:pt>
                <c:pt idx="21">
                  <c:v>1.2878692934236387</c:v>
                </c:pt>
                <c:pt idx="22">
                  <c:v>2.5337618484196001</c:v>
                </c:pt>
                <c:pt idx="23">
                  <c:v>5.0777122129707006</c:v>
                </c:pt>
                <c:pt idx="24">
                  <c:v>10.546450719984582</c:v>
                </c:pt>
                <c:pt idx="25">
                  <c:v>20.671032125691028</c:v>
                </c:pt>
                <c:pt idx="26">
                  <c:v>18.193401228988503</c:v>
                </c:pt>
                <c:pt idx="27">
                  <c:v>17.034276094502015</c:v>
                </c:pt>
                <c:pt idx="28">
                  <c:v>100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'Laplace-Z'!$AI$19:$BK$19</c:f>
              <c:numCache>
                <c:formatCode>0</c:formatCode>
                <c:ptCount val="29"/>
                <c:pt idx="0">
                  <c:v>15.874923238851991</c:v>
                </c:pt>
                <c:pt idx="1">
                  <c:v>15.510777295580443</c:v>
                </c:pt>
                <c:pt idx="2">
                  <c:v>14.982638720851808</c:v>
                </c:pt>
                <c:pt idx="3">
                  <c:v>17.114011806743644</c:v>
                </c:pt>
                <c:pt idx="4">
                  <c:v>9.2411697064905312</c:v>
                </c:pt>
                <c:pt idx="5">
                  <c:v>4.1295105584429175</c:v>
                </c:pt>
                <c:pt idx="6">
                  <c:v>1.5595025478232101</c:v>
                </c:pt>
                <c:pt idx="7">
                  <c:v>1.1521733752208321</c:v>
                </c:pt>
                <c:pt idx="8">
                  <c:v>2.10169804875907</c:v>
                </c:pt>
                <c:pt idx="9">
                  <c:v>3.3577095148697729</c:v>
                </c:pt>
                <c:pt idx="10">
                  <c:v>5.0146856725972873</c:v>
                </c:pt>
                <c:pt idx="11">
                  <c:v>7.1654195837895589</c:v>
                </c:pt>
                <c:pt idx="12">
                  <c:v>9.7600493965413797</c:v>
                </c:pt>
                <c:pt idx="13">
                  <c:v>27.827222794260706</c:v>
                </c:pt>
                <c:pt idx="14">
                  <c:v>9.3819611902309319</c:v>
                </c:pt>
                <c:pt idx="15">
                  <c:v>5.0550342294960355</c:v>
                </c:pt>
                <c:pt idx="16">
                  <c:v>3.1841643623880267</c:v>
                </c:pt>
                <c:pt idx="17">
                  <c:v>2.0164649675483899</c:v>
                </c:pt>
                <c:pt idx="18">
                  <c:v>1.2706517031204556</c:v>
                </c:pt>
                <c:pt idx="19">
                  <c:v>0.88997118285395027</c:v>
                </c:pt>
                <c:pt idx="20">
                  <c:v>0.85519713288809474</c:v>
                </c:pt>
                <c:pt idx="21">
                  <c:v>1.2264989594920677</c:v>
                </c:pt>
                <c:pt idx="22">
                  <c:v>2.321649965842528</c:v>
                </c:pt>
                <c:pt idx="23">
                  <c:v>4.6654735246462797</c:v>
                </c:pt>
                <c:pt idx="24">
                  <c:v>10.617669125322195</c:v>
                </c:pt>
                <c:pt idx="25">
                  <c:v>43.421453639282383</c:v>
                </c:pt>
                <c:pt idx="26">
                  <c:v>23.443155028285297</c:v>
                </c:pt>
                <c:pt idx="27">
                  <c:v>20.47141704232256</c:v>
                </c:pt>
                <c:pt idx="28">
                  <c:v>100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'Laplace-Z'!$AI$20:$BK$20</c:f>
              <c:numCache>
                <c:formatCode>0</c:formatCode>
                <c:ptCount val="29"/>
                <c:pt idx="0">
                  <c:v>19.519431733331764</c:v>
                </c:pt>
                <c:pt idx="1">
                  <c:v>20.717515487646754</c:v>
                </c:pt>
                <c:pt idx="2">
                  <c:v>22.007643240734506</c:v>
                </c:pt>
                <c:pt idx="3">
                  <c:v>40.603249750081531</c:v>
                </c:pt>
                <c:pt idx="4">
                  <c:v>10.865091662735979</c:v>
                </c:pt>
                <c:pt idx="5">
                  <c:v>3.3664414846028667</c:v>
                </c:pt>
                <c:pt idx="6">
                  <c:v>0.90746954573160243</c:v>
                </c:pt>
                <c:pt idx="7">
                  <c:v>1.3175537109815052</c:v>
                </c:pt>
                <c:pt idx="8">
                  <c:v>2.5872818996900109</c:v>
                </c:pt>
                <c:pt idx="9">
                  <c:v>4.2458317835796544</c:v>
                </c:pt>
                <c:pt idx="10">
                  <c:v>6.9907945919118353</c:v>
                </c:pt>
                <c:pt idx="11">
                  <c:v>12.904952691169857</c:v>
                </c:pt>
                <c:pt idx="12">
                  <c:v>29.713591984021328</c:v>
                </c:pt>
                <c:pt idx="13">
                  <c:v>41.383328793626795</c:v>
                </c:pt>
                <c:pt idx="14">
                  <c:v>15.51570033153032</c:v>
                </c:pt>
                <c:pt idx="15">
                  <c:v>7.7357341933407318</c:v>
                </c:pt>
                <c:pt idx="16">
                  <c:v>4.5430184480879285</c:v>
                </c:pt>
                <c:pt idx="17">
                  <c:v>2.8708282719730529</c:v>
                </c:pt>
                <c:pt idx="18">
                  <c:v>1.8822352294658611</c:v>
                </c:pt>
                <c:pt idx="19">
                  <c:v>1.2797492118085856</c:v>
                </c:pt>
                <c:pt idx="20">
                  <c:v>0.9826169734607495</c:v>
                </c:pt>
                <c:pt idx="21">
                  <c:v>1.4682555621755033</c:v>
                </c:pt>
                <c:pt idx="22">
                  <c:v>3.756743891055951</c:v>
                </c:pt>
                <c:pt idx="23">
                  <c:v>10.410479728768562</c:v>
                </c:pt>
                <c:pt idx="24">
                  <c:v>31.899496936291424</c:v>
                </c:pt>
                <c:pt idx="25">
                  <c:v>61.699311121353553</c:v>
                </c:pt>
                <c:pt idx="26">
                  <c:v>30.150373339651839</c:v>
                </c:pt>
                <c:pt idx="27">
                  <c:v>23.205546589592867</c:v>
                </c:pt>
                <c:pt idx="28">
                  <c:v>100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val>
            <c:numRef>
              <c:f>'Laplace-Z'!$AI$21:$BK$21</c:f>
              <c:numCache>
                <c:formatCode>0</c:formatCode>
                <c:ptCount val="29"/>
                <c:pt idx="0">
                  <c:v>22.131203481326729</c:v>
                </c:pt>
                <c:pt idx="1">
                  <c:v>28.278231779084742</c:v>
                </c:pt>
                <c:pt idx="2">
                  <c:v>51.114322577321175</c:v>
                </c:pt>
                <c:pt idx="3">
                  <c:v>54.841290897201091</c:v>
                </c:pt>
                <c:pt idx="4">
                  <c:v>17.590930001101377</c:v>
                </c:pt>
                <c:pt idx="5">
                  <c:v>7.2845925931170452</c:v>
                </c:pt>
                <c:pt idx="6">
                  <c:v>3.8917951097579939</c:v>
                </c:pt>
                <c:pt idx="7">
                  <c:v>3.0323798402811093</c:v>
                </c:pt>
                <c:pt idx="8">
                  <c:v>3.4776256032082249</c:v>
                </c:pt>
                <c:pt idx="9">
                  <c:v>4.6887034161543637</c:v>
                </c:pt>
                <c:pt idx="10">
                  <c:v>6.6508340165024933</c:v>
                </c:pt>
                <c:pt idx="11">
                  <c:v>9.5401120753910522</c:v>
                </c:pt>
                <c:pt idx="12">
                  <c:v>12.670735989032499</c:v>
                </c:pt>
                <c:pt idx="13">
                  <c:v>17.254545928196329</c:v>
                </c:pt>
                <c:pt idx="14">
                  <c:v>12.47879966784331</c:v>
                </c:pt>
                <c:pt idx="15">
                  <c:v>8.1685910422013706</c:v>
                </c:pt>
                <c:pt idx="16">
                  <c:v>5.3656662482410544</c:v>
                </c:pt>
                <c:pt idx="17">
                  <c:v>3.578650910633776</c:v>
                </c:pt>
                <c:pt idx="18">
                  <c:v>2.3942481385267937</c:v>
                </c:pt>
                <c:pt idx="19">
                  <c:v>1.5321512552958498</c:v>
                </c:pt>
                <c:pt idx="20">
                  <c:v>0.7721684529295022</c:v>
                </c:pt>
                <c:pt idx="21">
                  <c:v>0.62741303784444968</c:v>
                </c:pt>
                <c:pt idx="22">
                  <c:v>2.2655880131711883</c:v>
                </c:pt>
                <c:pt idx="23">
                  <c:v>5.159853412460639</c:v>
                </c:pt>
                <c:pt idx="24">
                  <c:v>9.2506807736679555</c:v>
                </c:pt>
                <c:pt idx="25">
                  <c:v>25.723327996943123</c:v>
                </c:pt>
                <c:pt idx="26">
                  <c:v>23.005861532022305</c:v>
                </c:pt>
                <c:pt idx="27">
                  <c:v>20.693626563099471</c:v>
                </c:pt>
                <c:pt idx="28">
                  <c:v>100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'Laplace-Z'!$AI$22:$BK$22</c:f>
              <c:numCache>
                <c:formatCode>0</c:formatCode>
                <c:ptCount val="29"/>
                <c:pt idx="0">
                  <c:v>18.793643375011595</c:v>
                </c:pt>
                <c:pt idx="1">
                  <c:v>20.331273475577134</c:v>
                </c:pt>
                <c:pt idx="2">
                  <c:v>21.645880041563455</c:v>
                </c:pt>
                <c:pt idx="3">
                  <c:v>19.482760201661936</c:v>
                </c:pt>
                <c:pt idx="4">
                  <c:v>13.055339421300852</c:v>
                </c:pt>
                <c:pt idx="5">
                  <c:v>8.0194400588982138</c:v>
                </c:pt>
                <c:pt idx="6">
                  <c:v>5.3806553584787542</c:v>
                </c:pt>
                <c:pt idx="7">
                  <c:v>4.3366934301680269</c:v>
                </c:pt>
                <c:pt idx="8">
                  <c:v>4.3160893399235594</c:v>
                </c:pt>
                <c:pt idx="9">
                  <c:v>4.9836761718479305</c:v>
                </c:pt>
                <c:pt idx="10">
                  <c:v>6.1744108346063973</c:v>
                </c:pt>
                <c:pt idx="11">
                  <c:v>7.7551719011669418</c:v>
                </c:pt>
                <c:pt idx="12">
                  <c:v>9.4449802854051796</c:v>
                </c:pt>
                <c:pt idx="13">
                  <c:v>11.321117370294717</c:v>
                </c:pt>
                <c:pt idx="14">
                  <c:v>10.232303873724339</c:v>
                </c:pt>
                <c:pt idx="15">
                  <c:v>7.9050109149291252</c:v>
                </c:pt>
                <c:pt idx="16">
                  <c:v>5.7436738144001822</c:v>
                </c:pt>
                <c:pt idx="17">
                  <c:v>4.0920066497100809</c:v>
                </c:pt>
                <c:pt idx="18">
                  <c:v>2.8884334276170791</c:v>
                </c:pt>
                <c:pt idx="19">
                  <c:v>1.9782502269844786</c:v>
                </c:pt>
                <c:pt idx="20">
                  <c:v>1.2281737664518164</c:v>
                </c:pt>
                <c:pt idx="21">
                  <c:v>0.8595409349463079</c:v>
                </c:pt>
                <c:pt idx="22">
                  <c:v>1.8029994129112634</c:v>
                </c:pt>
                <c:pt idx="23">
                  <c:v>3.8967861481534922</c:v>
                </c:pt>
                <c:pt idx="24">
                  <c:v>7.7151770326367402</c:v>
                </c:pt>
                <c:pt idx="25">
                  <c:v>15.190088756999826</c:v>
                </c:pt>
                <c:pt idx="26">
                  <c:v>17.017043836934118</c:v>
                </c:pt>
                <c:pt idx="27">
                  <c:v>17.065146476713547</c:v>
                </c:pt>
                <c:pt idx="28">
                  <c:v>100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val>
            <c:numRef>
              <c:f>'Laplace-Z'!$AI$23:$BK$23</c:f>
              <c:numCache>
                <c:formatCode>0</c:formatCode>
                <c:ptCount val="29"/>
                <c:pt idx="0">
                  <c:v>14.399126388312272</c:v>
                </c:pt>
                <c:pt idx="1">
                  <c:v>14.130677463434298</c:v>
                </c:pt>
                <c:pt idx="2">
                  <c:v>12.954494326636294</c:v>
                </c:pt>
                <c:pt idx="3">
                  <c:v>10.827597271416666</c:v>
                </c:pt>
                <c:pt idx="4">
                  <c:v>9.1271149017860171</c:v>
                </c:pt>
                <c:pt idx="5">
                  <c:v>7.1137848389358256</c:v>
                </c:pt>
                <c:pt idx="6">
                  <c:v>5.6553124432583148</c:v>
                </c:pt>
                <c:pt idx="7">
                  <c:v>4.9079948680663552</c:v>
                </c:pt>
                <c:pt idx="8">
                  <c:v>4.7706627383509757</c:v>
                </c:pt>
                <c:pt idx="9">
                  <c:v>5.1183333025534417</c:v>
                </c:pt>
                <c:pt idx="10">
                  <c:v>5.8680334760829185</c:v>
                </c:pt>
                <c:pt idx="11">
                  <c:v>6.9786540562735206</c:v>
                </c:pt>
                <c:pt idx="12">
                  <c:v>8.3990955653931518</c:v>
                </c:pt>
                <c:pt idx="13">
                  <c:v>9.8196434503763061</c:v>
                </c:pt>
                <c:pt idx="14">
                  <c:v>9.9529693118517297</c:v>
                </c:pt>
                <c:pt idx="15">
                  <c:v>8.0815205726282677</c:v>
                </c:pt>
                <c:pt idx="16">
                  <c:v>6.0949296747417128</c:v>
                </c:pt>
                <c:pt idx="17">
                  <c:v>4.5496136110331591</c:v>
                </c:pt>
                <c:pt idx="18">
                  <c:v>3.4484431164798184</c:v>
                </c:pt>
                <c:pt idx="19">
                  <c:v>2.6941999484000791</c:v>
                </c:pt>
                <c:pt idx="20">
                  <c:v>2.2595444180725388</c:v>
                </c:pt>
                <c:pt idx="21">
                  <c:v>2.2963596200108469</c:v>
                </c:pt>
                <c:pt idx="22">
                  <c:v>3.0860008861160866</c:v>
                </c:pt>
                <c:pt idx="23">
                  <c:v>4.8251612473244982</c:v>
                </c:pt>
                <c:pt idx="24">
                  <c:v>7.6932765653157942</c:v>
                </c:pt>
                <c:pt idx="25">
                  <c:v>11.469560513367957</c:v>
                </c:pt>
                <c:pt idx="26">
                  <c:v>13.501534208333902</c:v>
                </c:pt>
                <c:pt idx="27">
                  <c:v>14.209684186121388</c:v>
                </c:pt>
                <c:pt idx="28">
                  <c:v>100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'Laplace-Z'!$AI$24:$BK$24</c:f>
              <c:numCache>
                <c:formatCode>0</c:formatCode>
                <c:ptCount val="29"/>
                <c:pt idx="0">
                  <c:v>10.751928203634087</c:v>
                </c:pt>
                <c:pt idx="1">
                  <c:v>10.159945998632232</c:v>
                </c:pt>
                <c:pt idx="2">
                  <c:v>9.0889426825057615</c:v>
                </c:pt>
                <c:pt idx="3">
                  <c:v>7.8021422443819413</c:v>
                </c:pt>
                <c:pt idx="4">
                  <c:v>6.9606542583799103</c:v>
                </c:pt>
                <c:pt idx="5">
                  <c:v>6.0980418841660571</c:v>
                </c:pt>
                <c:pt idx="6">
                  <c:v>5.3721248084355722</c:v>
                </c:pt>
                <c:pt idx="7">
                  <c:v>4.9338273750967296</c:v>
                </c:pt>
                <c:pt idx="8">
                  <c:v>4.8181818379578196</c:v>
                </c:pt>
                <c:pt idx="9">
                  <c:v>5.0126669372069452</c:v>
                </c:pt>
                <c:pt idx="10">
                  <c:v>5.5208992118499811</c:v>
                </c:pt>
                <c:pt idx="11">
                  <c:v>6.4079929061049894</c:v>
                </c:pt>
                <c:pt idx="12">
                  <c:v>7.7969210678103176</c:v>
                </c:pt>
                <c:pt idx="13">
                  <c:v>9.748390719083643</c:v>
                </c:pt>
                <c:pt idx="14">
                  <c:v>12.099697490999706</c:v>
                </c:pt>
                <c:pt idx="15">
                  <c:v>8.883765558854634</c:v>
                </c:pt>
                <c:pt idx="16">
                  <c:v>6.4505182764016711</c:v>
                </c:pt>
                <c:pt idx="17">
                  <c:v>4.9409402473739261</c:v>
                </c:pt>
                <c:pt idx="18">
                  <c:v>4.0192006231601676</c:v>
                </c:pt>
                <c:pt idx="19">
                  <c:v>3.4940366868145669</c:v>
                </c:pt>
                <c:pt idx="20">
                  <c:v>3.3193496252167329</c:v>
                </c:pt>
                <c:pt idx="21">
                  <c:v>3.5591299526141262</c:v>
                </c:pt>
                <c:pt idx="22">
                  <c:v>4.3332255051229636</c:v>
                </c:pt>
                <c:pt idx="23">
                  <c:v>5.7390633197263936</c:v>
                </c:pt>
                <c:pt idx="24">
                  <c:v>7.7581427412456714</c:v>
                </c:pt>
                <c:pt idx="25">
                  <c:v>10.036065607082115</c:v>
                </c:pt>
                <c:pt idx="26">
                  <c:v>11.647739973765033</c:v>
                </c:pt>
                <c:pt idx="27">
                  <c:v>12.405406693006226</c:v>
                </c:pt>
                <c:pt idx="28">
                  <c:v>100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val>
            <c:numRef>
              <c:f>'Laplace-Z'!$AI$25:$BK$25</c:f>
              <c:numCache>
                <c:formatCode>0</c:formatCode>
                <c:ptCount val="29"/>
                <c:pt idx="0">
                  <c:v>8.0599251884769441</c:v>
                </c:pt>
                <c:pt idx="1">
                  <c:v>7.5666986506679903</c:v>
                </c:pt>
                <c:pt idx="2">
                  <c:v>6.8532986579815001</c:v>
                </c:pt>
                <c:pt idx="3">
                  <c:v>6.1281039841543397</c:v>
                </c:pt>
                <c:pt idx="4">
                  <c:v>5.6381914697031625</c:v>
                </c:pt>
                <c:pt idx="5">
                  <c:v>5.2262964234834772</c:v>
                </c:pt>
                <c:pt idx="6">
                  <c:v>4.8754741774429737</c:v>
                </c:pt>
                <c:pt idx="7">
                  <c:v>4.6427769033210549</c:v>
                </c:pt>
                <c:pt idx="8">
                  <c:v>4.5685867785665515</c:v>
                </c:pt>
                <c:pt idx="9">
                  <c:v>4.675786679114279</c:v>
                </c:pt>
                <c:pt idx="10">
                  <c:v>5.010967281928048</c:v>
                </c:pt>
                <c:pt idx="11">
                  <c:v>5.7154601253803232</c:v>
                </c:pt>
                <c:pt idx="12">
                  <c:v>7.1035101279574633</c:v>
                </c:pt>
                <c:pt idx="13">
                  <c:v>9.8323706206121404</c:v>
                </c:pt>
                <c:pt idx="14">
                  <c:v>20.380033676346162</c:v>
                </c:pt>
                <c:pt idx="15">
                  <c:v>9.5390197849303515</c:v>
                </c:pt>
                <c:pt idx="16">
                  <c:v>6.3814899980555611</c:v>
                </c:pt>
                <c:pt idx="17">
                  <c:v>5.0972908025244283</c:v>
                </c:pt>
                <c:pt idx="18">
                  <c:v>4.4720392976670098</c:v>
                </c:pt>
                <c:pt idx="19">
                  <c:v>4.2041546076454974</c:v>
                </c:pt>
                <c:pt idx="20">
                  <c:v>4.2366825706012854</c:v>
                </c:pt>
                <c:pt idx="21">
                  <c:v>4.5992231961439893</c:v>
                </c:pt>
                <c:pt idx="22">
                  <c:v>5.3465974483225454</c:v>
                </c:pt>
                <c:pt idx="23">
                  <c:v>6.5052775342776066</c:v>
                </c:pt>
                <c:pt idx="24">
                  <c:v>8.0031840035076165</c:v>
                </c:pt>
                <c:pt idx="25">
                  <c:v>9.5851567720145461</c:v>
                </c:pt>
                <c:pt idx="26">
                  <c:v>10.824803878327682</c:v>
                </c:pt>
                <c:pt idx="27">
                  <c:v>11.482173934754542</c:v>
                </c:pt>
                <c:pt idx="28">
                  <c:v>100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'Laplace-Z'!$AI$26:$BK$26</c:f>
              <c:numCache>
                <c:formatCode>0</c:formatCode>
                <c:ptCount val="29"/>
                <c:pt idx="0">
                  <c:v>6.115365175826895</c:v>
                </c:pt>
                <c:pt idx="1">
                  <c:v>5.7777114217564209</c:v>
                </c:pt>
                <c:pt idx="2">
                  <c:v>5.3468587824170415</c:v>
                </c:pt>
                <c:pt idx="3">
                  <c:v>4.9505453142102942</c:v>
                </c:pt>
                <c:pt idx="4">
                  <c:v>4.6817144325665456</c:v>
                </c:pt>
                <c:pt idx="5">
                  <c:v>4.4851005584131061</c:v>
                </c:pt>
                <c:pt idx="6">
                  <c:v>4.3250843401526406</c:v>
                </c:pt>
                <c:pt idx="7">
                  <c:v>4.2106347124295596</c:v>
                </c:pt>
                <c:pt idx="8">
                  <c:v>4.1607247256367073</c:v>
                </c:pt>
                <c:pt idx="9">
                  <c:v>4.1932245567861948</c:v>
                </c:pt>
                <c:pt idx="10">
                  <c:v>4.3529189449928243</c:v>
                </c:pt>
                <c:pt idx="11">
                  <c:v>4.8469269509598734</c:v>
                </c:pt>
                <c:pt idx="12">
                  <c:v>6.695598010628359</c:v>
                </c:pt>
                <c:pt idx="13">
                  <c:v>14.375294318034598</c:v>
                </c:pt>
                <c:pt idx="14">
                  <c:v>18.789985733397973</c:v>
                </c:pt>
                <c:pt idx="15">
                  <c:v>7.3072296670550578</c:v>
                </c:pt>
                <c:pt idx="16">
                  <c:v>5.3637312623330784</c:v>
                </c:pt>
                <c:pt idx="17">
                  <c:v>4.8951588818523852</c:v>
                </c:pt>
                <c:pt idx="18">
                  <c:v>4.7206372376550148</c:v>
                </c:pt>
                <c:pt idx="19">
                  <c:v>4.7375345413738046</c:v>
                </c:pt>
                <c:pt idx="20">
                  <c:v>4.9641916541257336</c:v>
                </c:pt>
                <c:pt idx="21">
                  <c:v>5.4382955540764062</c:v>
                </c:pt>
                <c:pt idx="22">
                  <c:v>6.1913337492245493</c:v>
                </c:pt>
                <c:pt idx="23">
                  <c:v>7.2198380253660792</c:v>
                </c:pt>
                <c:pt idx="24">
                  <c:v>8.4472620603707806</c:v>
                </c:pt>
                <c:pt idx="25">
                  <c:v>9.6928812589590763</c:v>
                </c:pt>
                <c:pt idx="26">
                  <c:v>10.698275580720908</c:v>
                </c:pt>
                <c:pt idx="27">
                  <c:v>11.252949993992146</c:v>
                </c:pt>
                <c:pt idx="28">
                  <c:v>100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'Laplace-Z'!$AI$27:$BK$27</c:f>
              <c:numCache>
                <c:formatCode>0</c:formatCode>
                <c:ptCount val="29"/>
                <c:pt idx="0">
                  <c:v>4.6877022544801914</c:v>
                </c:pt>
                <c:pt idx="1">
                  <c:v>4.4747903490072796</c:v>
                </c:pt>
                <c:pt idx="2">
                  <c:v>4.2355956394197163</c:v>
                </c:pt>
                <c:pt idx="3">
                  <c:v>4.0404884110182202</c:v>
                </c:pt>
                <c:pt idx="4">
                  <c:v>3.922644280049246</c:v>
                </c:pt>
                <c:pt idx="5">
                  <c:v>3.8531430368178179</c:v>
                </c:pt>
                <c:pt idx="6">
                  <c:v>3.8010350366104833</c:v>
                </c:pt>
                <c:pt idx="7">
                  <c:v>3.75693210826475</c:v>
                </c:pt>
                <c:pt idx="8">
                  <c:v>3.7220751618864534</c:v>
                </c:pt>
                <c:pt idx="9">
                  <c:v>3.6978810129205755</c:v>
                </c:pt>
                <c:pt idx="10">
                  <c:v>3.6892188888824062</c:v>
                </c:pt>
                <c:pt idx="11">
                  <c:v>3.7247535947913994</c:v>
                </c:pt>
                <c:pt idx="12">
                  <c:v>3.8329109471186431</c:v>
                </c:pt>
                <c:pt idx="13">
                  <c:v>3.3165802353890466</c:v>
                </c:pt>
                <c:pt idx="14">
                  <c:v>5.378783064786993</c:v>
                </c:pt>
                <c:pt idx="15">
                  <c:v>4.8624091358814008</c:v>
                </c:pt>
                <c:pt idx="16">
                  <c:v>4.5781603138356557</c:v>
                </c:pt>
                <c:pt idx="17">
                  <c:v>4.6467437621563663</c:v>
                </c:pt>
                <c:pt idx="18">
                  <c:v>4.8243928005048105</c:v>
                </c:pt>
                <c:pt idx="19">
                  <c:v>5.098927492028035</c:v>
                </c:pt>
                <c:pt idx="20">
                  <c:v>5.5156769531337826</c:v>
                </c:pt>
                <c:pt idx="21">
                  <c:v>6.1192850310042335</c:v>
                </c:pt>
                <c:pt idx="22">
                  <c:v>6.9352849695171948</c:v>
                </c:pt>
                <c:pt idx="23">
                  <c:v>7.9519093584922835</c:v>
                </c:pt>
                <c:pt idx="24">
                  <c:v>9.0975746173363259</c:v>
                </c:pt>
                <c:pt idx="25">
                  <c:v>10.225702374261827</c:v>
                </c:pt>
                <c:pt idx="26">
                  <c:v>11.132235915594974</c:v>
                </c:pt>
                <c:pt idx="27">
                  <c:v>11.622626642449207</c:v>
                </c:pt>
                <c:pt idx="28">
                  <c:v>100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val>
            <c:numRef>
              <c:f>'Laplace-Z'!$AI$28:$BK$28</c:f>
              <c:numCache>
                <c:formatCode>0</c:formatCode>
                <c:ptCount val="29"/>
                <c:pt idx="0">
                  <c:v>3.6057856682352893</c:v>
                </c:pt>
                <c:pt idx="1">
                  <c:v>3.4805606423823381</c:v>
                </c:pt>
                <c:pt idx="2">
                  <c:v>3.370577030266197</c:v>
                </c:pt>
                <c:pt idx="3">
                  <c:v>3.3093569465499031</c:v>
                </c:pt>
                <c:pt idx="4">
                  <c:v>3.3012635356477746</c:v>
                </c:pt>
                <c:pt idx="5">
                  <c:v>3.3212270384208793</c:v>
                </c:pt>
                <c:pt idx="6">
                  <c:v>3.3421857824742398</c:v>
                </c:pt>
                <c:pt idx="7">
                  <c:v>3.3487549001742059</c:v>
                </c:pt>
                <c:pt idx="8">
                  <c:v>3.3326764669231914</c:v>
                </c:pt>
                <c:pt idx="9">
                  <c:v>3.2833442467270841</c:v>
                </c:pt>
                <c:pt idx="10">
                  <c:v>3.1778270794092047</c:v>
                </c:pt>
                <c:pt idx="11">
                  <c:v>2.9597531450548029</c:v>
                </c:pt>
                <c:pt idx="12">
                  <c:v>2.4674038354864556</c:v>
                </c:pt>
                <c:pt idx="13">
                  <c:v>1.3086024490227517</c:v>
                </c:pt>
                <c:pt idx="14">
                  <c:v>2.265599752604158</c:v>
                </c:pt>
                <c:pt idx="15">
                  <c:v>3.3737699483480137</c:v>
                </c:pt>
                <c:pt idx="16">
                  <c:v>3.9491026957175417</c:v>
                </c:pt>
                <c:pt idx="17">
                  <c:v>4.4075516786915623</c:v>
                </c:pt>
                <c:pt idx="18">
                  <c:v>4.8484572979233347</c:v>
                </c:pt>
                <c:pt idx="19">
                  <c:v>5.336398014700765</c:v>
                </c:pt>
                <c:pt idx="20">
                  <c:v>5.9324124894815879</c:v>
                </c:pt>
                <c:pt idx="21">
                  <c:v>6.6863906956134684</c:v>
                </c:pt>
                <c:pt idx="22">
                  <c:v>7.6267885212229984</c:v>
                </c:pt>
                <c:pt idx="23">
                  <c:v>8.7453617381995326</c:v>
                </c:pt>
                <c:pt idx="24">
                  <c:v>9.9762239410961158</c:v>
                </c:pt>
                <c:pt idx="25">
                  <c:v>11.176976091827839</c:v>
                </c:pt>
                <c:pt idx="26">
                  <c:v>12.133025782605021</c:v>
                </c:pt>
                <c:pt idx="27">
                  <c:v>12.616515249463767</c:v>
                </c:pt>
                <c:pt idx="28">
                  <c:v>100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val>
            <c:numRef>
              <c:f>'Laplace-Z'!$AI$29:$BK$29</c:f>
              <c:numCache>
                <c:formatCode>0</c:formatCode>
                <c:ptCount val="29"/>
                <c:pt idx="0">
                  <c:v>2.754793547240884</c:v>
                </c:pt>
                <c:pt idx="1">
                  <c:v>2.6911430101455172</c:v>
                </c:pt>
                <c:pt idx="2">
                  <c:v>2.6743137929186913</c:v>
                </c:pt>
                <c:pt idx="3">
                  <c:v>2.7124755505697733</c:v>
                </c:pt>
                <c:pt idx="4">
                  <c:v>2.7913382149643451</c:v>
                </c:pt>
                <c:pt idx="5">
                  <c:v>2.883076951192785</c:v>
                </c:pt>
                <c:pt idx="6">
                  <c:v>2.9624172511621216</c:v>
                </c:pt>
                <c:pt idx="7">
                  <c:v>3.0131911719772249</c:v>
                </c:pt>
                <c:pt idx="8">
                  <c:v>3.024839996793689</c:v>
                </c:pt>
                <c:pt idx="9">
                  <c:v>2.9852476246254311</c:v>
                </c:pt>
                <c:pt idx="10">
                  <c:v>2.8728761367308011</c:v>
                </c:pt>
                <c:pt idx="11">
                  <c:v>2.6488741332079071</c:v>
                </c:pt>
                <c:pt idx="12">
                  <c:v>2.2665967182411122</c:v>
                </c:pt>
                <c:pt idx="13">
                  <c:v>1.8436120457002636</c:v>
                </c:pt>
                <c:pt idx="14">
                  <c:v>2.1691129528953326</c:v>
                </c:pt>
                <c:pt idx="15">
                  <c:v>2.964553007446368</c:v>
                </c:pt>
                <c:pt idx="16">
                  <c:v>3.6548452643272586</c:v>
                </c:pt>
                <c:pt idx="17">
                  <c:v>4.2627850864231425</c:v>
                </c:pt>
                <c:pt idx="18">
                  <c:v>4.8568148123477703</c:v>
                </c:pt>
                <c:pt idx="19">
                  <c:v>5.4999950088717862</c:v>
                </c:pt>
                <c:pt idx="20">
                  <c:v>6.25244099464215</c:v>
                </c:pt>
                <c:pt idx="21">
                  <c:v>7.168280157723621</c:v>
                </c:pt>
                <c:pt idx="22">
                  <c:v>8.2873122481501547</c:v>
                </c:pt>
                <c:pt idx="23">
                  <c:v>9.618766948310105</c:v>
                </c:pt>
                <c:pt idx="24">
                  <c:v>11.112657656091759</c:v>
                </c:pt>
                <c:pt idx="25">
                  <c:v>12.618144881489012</c:v>
                </c:pt>
                <c:pt idx="26">
                  <c:v>13.848679733016001</c:v>
                </c:pt>
                <c:pt idx="27">
                  <c:v>14.430041143975608</c:v>
                </c:pt>
                <c:pt idx="28">
                  <c:v>100</c:v>
                </c:pt>
              </c:numCache>
            </c:numRef>
          </c: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val>
            <c:numRef>
              <c:f>'Laplace-Z'!$AI$30:$BK$30</c:f>
              <c:numCache>
                <c:formatCode>0</c:formatCode>
                <c:ptCount val="29"/>
                <c:pt idx="0">
                  <c:v>2.0590075773171561</c:v>
                </c:pt>
                <c:pt idx="1">
                  <c:v>2.042394548625234</c:v>
                </c:pt>
                <c:pt idx="2">
                  <c:v>2.1022512173815278</c:v>
                </c:pt>
                <c:pt idx="3">
                  <c:v>2.2245363220467933</c:v>
                </c:pt>
                <c:pt idx="4">
                  <c:v>2.3786945588835589</c:v>
                </c:pt>
                <c:pt idx="5">
                  <c:v>2.5325647398637279</c:v>
                </c:pt>
                <c:pt idx="6">
                  <c:v>2.6623667736050982</c:v>
                </c:pt>
                <c:pt idx="7">
                  <c:v>2.7539720110219235</c:v>
                </c:pt>
                <c:pt idx="8">
                  <c:v>2.7991818628190157</c:v>
                </c:pt>
                <c:pt idx="9">
                  <c:v>2.7911728730035557</c:v>
                </c:pt>
                <c:pt idx="10">
                  <c:v>2.7218494066969336</c:v>
                </c:pt>
                <c:pt idx="11">
                  <c:v>2.5856934502928559</c:v>
                </c:pt>
                <c:pt idx="12">
                  <c:v>2.4050868085259856</c:v>
                </c:pt>
                <c:pt idx="13">
                  <c:v>2.3018187390134681</c:v>
                </c:pt>
                <c:pt idx="14">
                  <c:v>2.5078932239444742</c:v>
                </c:pt>
                <c:pt idx="15">
                  <c:v>3.0059943609028137</c:v>
                </c:pt>
                <c:pt idx="16">
                  <c:v>3.596056644555087</c:v>
                </c:pt>
                <c:pt idx="17">
                  <c:v>4.2144460786180851</c:v>
                </c:pt>
                <c:pt idx="18">
                  <c:v>4.8742026971615804</c:v>
                </c:pt>
                <c:pt idx="19">
                  <c:v>5.6157694979410069</c:v>
                </c:pt>
                <c:pt idx="20">
                  <c:v>6.4927143063105133</c:v>
                </c:pt>
                <c:pt idx="21">
                  <c:v>7.5664271446158295</c:v>
                </c:pt>
                <c:pt idx="22">
                  <c:v>8.9003649783377465</c:v>
                </c:pt>
                <c:pt idx="23">
                  <c:v>10.546443012363735</c:v>
                </c:pt>
                <c:pt idx="24">
                  <c:v>12.509858347445252</c:v>
                </c:pt>
                <c:pt idx="25">
                  <c:v>14.667804913564133</c:v>
                </c:pt>
                <c:pt idx="26">
                  <c:v>16.622407555954243</c:v>
                </c:pt>
                <c:pt idx="27">
                  <c:v>17.592622586787027</c:v>
                </c:pt>
                <c:pt idx="28">
                  <c:v>100</c:v>
                </c:pt>
              </c:numCache>
            </c:numRef>
          </c: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'Laplace-Z'!$AI$31:$BK$31</c:f>
              <c:numCache>
                <c:formatCode>0</c:formatCode>
                <c:ptCount val="29"/>
                <c:pt idx="0">
                  <c:v>1.4674292660965211</c:v>
                </c:pt>
                <c:pt idx="1">
                  <c:v>1.4938013447954126</c:v>
                </c:pt>
                <c:pt idx="2">
                  <c:v>1.6299221177066823</c:v>
                </c:pt>
                <c:pt idx="3">
                  <c:v>1.8333256748241447</c:v>
                </c:pt>
                <c:pt idx="4">
                  <c:v>2.0566856301559873</c:v>
                </c:pt>
                <c:pt idx="5">
                  <c:v>2.2651912311597253</c:v>
                </c:pt>
                <c:pt idx="6">
                  <c:v>2.4382053039747</c:v>
                </c:pt>
                <c:pt idx="7">
                  <c:v>2.5655555523580538</c:v>
                </c:pt>
                <c:pt idx="8">
                  <c:v>2.6434720786624708</c:v>
                </c:pt>
                <c:pt idx="9">
                  <c:v>2.6718945281663009</c:v>
                </c:pt>
                <c:pt idx="10">
                  <c:v>2.6544348594166722</c:v>
                </c:pt>
                <c:pt idx="11">
                  <c:v>2.6033864607343844</c:v>
                </c:pt>
                <c:pt idx="12">
                  <c:v>2.5532375710798703</c:v>
                </c:pt>
                <c:pt idx="13">
                  <c:v>2.5771387838765505</c:v>
                </c:pt>
                <c:pt idx="14">
                  <c:v>2.7648345924479125</c:v>
                </c:pt>
                <c:pt idx="15">
                  <c:v>3.1344433841392592</c:v>
                </c:pt>
                <c:pt idx="16">
                  <c:v>3.6305337261202859</c:v>
                </c:pt>
                <c:pt idx="17">
                  <c:v>4.2161619105957948</c:v>
                </c:pt>
                <c:pt idx="18">
                  <c:v>4.8916379140054334</c:v>
                </c:pt>
                <c:pt idx="19">
                  <c:v>5.685368196813922</c:v>
                </c:pt>
                <c:pt idx="20">
                  <c:v>6.6482103666639114</c:v>
                </c:pt>
                <c:pt idx="21">
                  <c:v>7.8536664493258304</c:v>
                </c:pt>
                <c:pt idx="22">
                  <c:v>9.4019047341545701</c:v>
                </c:pt>
                <c:pt idx="23">
                  <c:v>11.423211172721665</c:v>
                </c:pt>
                <c:pt idx="24">
                  <c:v>14.063980670758133</c:v>
                </c:pt>
                <c:pt idx="25">
                  <c:v>17.395557701237845</c:v>
                </c:pt>
                <c:pt idx="26">
                  <c:v>21.076475278178687</c:v>
                </c:pt>
                <c:pt idx="27">
                  <c:v>23.509670936242454</c:v>
                </c:pt>
                <c:pt idx="28">
                  <c:v>100</c:v>
                </c:pt>
              </c:numCache>
            </c:numRef>
          </c: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val>
            <c:numRef>
              <c:f>'Laplace-Z'!$AI$32:$BK$32</c:f>
              <c:numCache>
                <c:formatCode>0</c:formatCode>
                <c:ptCount val="29"/>
                <c:pt idx="0">
                  <c:v>0.94415863973282155</c:v>
                </c:pt>
                <c:pt idx="1">
                  <c:v>1.0233202749595771</c:v>
                </c:pt>
                <c:pt idx="2">
                  <c:v>1.2521390211892807</c:v>
                </c:pt>
                <c:pt idx="3">
                  <c:v>1.5397016843411728</c:v>
                </c:pt>
                <c:pt idx="4">
                  <c:v>1.8258924083749264</c:v>
                </c:pt>
                <c:pt idx="5">
                  <c:v>2.0797545273336735</c:v>
                </c:pt>
                <c:pt idx="6">
                  <c:v>2.2867259099244226</c:v>
                </c:pt>
                <c:pt idx="7">
                  <c:v>2.4416557616025405</c:v>
                </c:pt>
                <c:pt idx="8">
                  <c:v>2.5453347690836323</c:v>
                </c:pt>
                <c:pt idx="9">
                  <c:v>2.6031040881564631</c:v>
                </c:pt>
                <c:pt idx="10">
                  <c:v>2.6254446751670359</c:v>
                </c:pt>
                <c:pt idx="11">
                  <c:v>2.6308989829965044</c:v>
                </c:pt>
                <c:pt idx="12">
                  <c:v>2.6507667979661207</c:v>
                </c:pt>
                <c:pt idx="13">
                  <c:v>2.73057886369401</c:v>
                </c:pt>
                <c:pt idx="14">
                  <c:v>2.9173161884004117</c:v>
                </c:pt>
                <c:pt idx="15">
                  <c:v>3.2333912288234776</c:v>
                </c:pt>
                <c:pt idx="16">
                  <c:v>3.6716682739753783</c:v>
                </c:pt>
                <c:pt idx="17">
                  <c:v>4.2221795869971004</c:v>
                </c:pt>
                <c:pt idx="18">
                  <c:v>4.8898319100026484</c:v>
                </c:pt>
                <c:pt idx="19">
                  <c:v>5.7005090725009442</c:v>
                </c:pt>
                <c:pt idx="20">
                  <c:v>6.7052806899246127</c:v>
                </c:pt>
                <c:pt idx="21">
                  <c:v>7.989028999562624</c:v>
                </c:pt>
                <c:pt idx="22">
                  <c:v>9.6893772449707996</c:v>
                </c:pt>
                <c:pt idx="23">
                  <c:v>12.035375538442304</c:v>
                </c:pt>
                <c:pt idx="24">
                  <c:v>15.418598467206259</c:v>
                </c:pt>
                <c:pt idx="25">
                  <c:v>20.480990551066618</c:v>
                </c:pt>
                <c:pt idx="26">
                  <c:v>27.94677151370254</c:v>
                </c:pt>
                <c:pt idx="27">
                  <c:v>36.402338021236332</c:v>
                </c:pt>
                <c:pt idx="28">
                  <c:v>100</c:v>
                </c:pt>
              </c:numCache>
            </c:numRef>
          </c: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val>
            <c:numRef>
              <c:f>'Laplace-Z'!$AI$33:$BK$33</c:f>
              <c:numCache>
                <c:formatCode>0</c:formatCode>
                <c:ptCount val="29"/>
                <c:pt idx="0">
                  <c:v>0.46229688334575991</c:v>
                </c:pt>
                <c:pt idx="1">
                  <c:v>0.64010661376751954</c:v>
                </c:pt>
                <c:pt idx="2">
                  <c:v>0.99188794783758971</c:v>
                </c:pt>
                <c:pt idx="3">
                  <c:v>1.3583610184094213</c:v>
                </c:pt>
                <c:pt idx="4">
                  <c:v>1.693079582064589</c:v>
                </c:pt>
                <c:pt idx="5">
                  <c:v>1.9783124205913976</c:v>
                </c:pt>
                <c:pt idx="6">
                  <c:v>2.2070413009283061</c:v>
                </c:pt>
                <c:pt idx="7">
                  <c:v>2.3786030782615311</c:v>
                </c:pt>
                <c:pt idx="8">
                  <c:v>2.4971115067167569</c:v>
                </c:pt>
                <c:pt idx="9">
                  <c:v>2.5710989593705729</c:v>
                </c:pt>
                <c:pt idx="10">
                  <c:v>2.614195920119494</c:v>
                </c:pt>
                <c:pt idx="11">
                  <c:v>2.6465667708376013</c:v>
                </c:pt>
                <c:pt idx="12">
                  <c:v>2.6960499441558388</c:v>
                </c:pt>
                <c:pt idx="13">
                  <c:v>2.7966427188925591</c:v>
                </c:pt>
                <c:pt idx="14">
                  <c:v>2.9816894433687038</c:v>
                </c:pt>
                <c:pt idx="15">
                  <c:v>3.2737141202224902</c:v>
                </c:pt>
                <c:pt idx="16">
                  <c:v>3.6807053036300839</c:v>
                </c:pt>
                <c:pt idx="17">
                  <c:v>4.2052828768035129</c:v>
                </c:pt>
                <c:pt idx="18">
                  <c:v>4.8565459769536723</c:v>
                </c:pt>
                <c:pt idx="19">
                  <c:v>5.6593463603295033</c:v>
                </c:pt>
                <c:pt idx="20">
                  <c:v>6.6627079473866759</c:v>
                </c:pt>
                <c:pt idx="21">
                  <c:v>7.9526171661761751</c:v>
                </c:pt>
                <c:pt idx="22">
                  <c:v>9.6791621535509176</c:v>
                </c:pt>
                <c:pt idx="23">
                  <c:v>12.122386468560624</c:v>
                </c:pt>
                <c:pt idx="24">
                  <c:v>15.870520267159351</c:v>
                </c:pt>
                <c:pt idx="25">
                  <c:v>22.369596283135841</c:v>
                </c:pt>
                <c:pt idx="26">
                  <c:v>35.853670063695837</c:v>
                </c:pt>
                <c:pt idx="27">
                  <c:v>70.711515348648632</c:v>
                </c:pt>
                <c:pt idx="28">
                  <c:v>100</c:v>
                </c:pt>
              </c:numCache>
            </c:numRef>
          </c: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val>
            <c:numRef>
              <c:f>'Laplace-Z'!$AI$34:$BK$34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100</c:v>
                </c:pt>
                <c:pt idx="28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95552"/>
        <c:axId val="261096112"/>
      </c:lineChart>
      <c:catAx>
        <c:axId val="26109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0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09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0955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36</xdr:row>
      <xdr:rowOff>114300</xdr:rowOff>
    </xdr:from>
    <xdr:to>
      <xdr:col>28</xdr:col>
      <xdr:colOff>180975</xdr:colOff>
      <xdr:row>64</xdr:row>
      <xdr:rowOff>114300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104775</xdr:colOff>
      <xdr:row>36</xdr:row>
      <xdr:rowOff>142875</xdr:rowOff>
    </xdr:from>
    <xdr:to>
      <xdr:col>58</xdr:col>
      <xdr:colOff>104775</xdr:colOff>
      <xdr:row>64</xdr:row>
      <xdr:rowOff>142875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Q41"/>
  <sheetViews>
    <sheetView tabSelected="1" zoomScale="75" workbookViewId="0">
      <selection activeCell="W14" sqref="W14"/>
    </sheetView>
  </sheetViews>
  <sheetFormatPr defaultColWidth="4.7109375" defaultRowHeight="20.100000000000001" customHeight="1" x14ac:dyDescent="0.2"/>
  <cols>
    <col min="2" max="2" width="4.7109375" bestFit="1" customWidth="1"/>
    <col min="3" max="30" width="4.7109375" customWidth="1"/>
    <col min="31" max="31" width="5.42578125" bestFit="1" customWidth="1"/>
    <col min="32" max="34" width="10.5703125" customWidth="1"/>
    <col min="35" max="47" width="4.7109375" style="1" customWidth="1"/>
    <col min="48" max="48" width="4.7109375" customWidth="1"/>
    <col min="49" max="50" width="5.140625" customWidth="1"/>
    <col min="51" max="51" width="4.85546875" customWidth="1"/>
    <col min="52" max="55" width="5.140625" customWidth="1"/>
    <col min="56" max="63" width="4.85546875" customWidth="1"/>
    <col min="64" max="64" width="4.7109375" customWidth="1"/>
    <col min="66" max="66" width="7.85546875" customWidth="1"/>
    <col min="67" max="67" width="5.140625" bestFit="1" customWidth="1"/>
    <col min="68" max="70" width="4.85546875" bestFit="1" customWidth="1"/>
    <col min="71" max="71" width="5.7109375" bestFit="1" customWidth="1"/>
    <col min="72" max="77" width="4.85546875" bestFit="1" customWidth="1"/>
    <col min="78" max="80" width="5.7109375" bestFit="1" customWidth="1"/>
    <col min="81" max="82" width="4.85546875" bestFit="1" customWidth="1"/>
    <col min="83" max="84" width="5.7109375" bestFit="1" customWidth="1"/>
    <col min="85" max="94" width="4.85546875" bestFit="1" customWidth="1"/>
    <col min="95" max="95" width="7.7109375" bestFit="1" customWidth="1"/>
  </cols>
  <sheetData>
    <row r="1" spans="2:95" ht="20.100000000000001" customHeight="1" x14ac:dyDescent="0.3">
      <c r="C1" s="7" t="s">
        <v>4</v>
      </c>
      <c r="AG1" s="21" t="s">
        <v>8</v>
      </c>
    </row>
    <row r="2" spans="2:95" s="5" customFormat="1" ht="20.100000000000001" customHeight="1" x14ac:dyDescent="0.3">
      <c r="C2" s="13" t="s">
        <v>11</v>
      </c>
      <c r="AE2" s="14"/>
      <c r="AG2" s="6" t="s">
        <v>10</v>
      </c>
      <c r="AH2" s="1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2:95" s="5" customFormat="1" ht="20.100000000000001" customHeight="1" x14ac:dyDescent="0.3">
      <c r="C3" s="13"/>
      <c r="AE3" s="14"/>
      <c r="AF3" s="16"/>
      <c r="AG3" s="16"/>
      <c r="AH3" s="1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2:95" ht="20.100000000000001" customHeight="1" x14ac:dyDescent="0.25">
      <c r="Q4" s="2" t="s">
        <v>0</v>
      </c>
      <c r="U4" s="4"/>
      <c r="AE4" s="12" t="s">
        <v>2</v>
      </c>
      <c r="AF4" s="17">
        <v>100</v>
      </c>
      <c r="AG4" s="17"/>
      <c r="AH4" s="17"/>
      <c r="AT4" s="2" t="s">
        <v>1</v>
      </c>
      <c r="BZ4" s="2" t="str">
        <f>"-10x Laplacian i.e. 10x Charge Density"</f>
        <v>-10x Laplacian i.e. 10x Charge Density</v>
      </c>
    </row>
    <row r="5" spans="2:95" ht="20.100000000000001" customHeight="1" x14ac:dyDescent="0.2">
      <c r="B5" s="20"/>
      <c r="C5" s="22">
        <f>C34</f>
        <v>0</v>
      </c>
      <c r="D5" s="22">
        <f t="shared" ref="D5:AC5" si="0">D34</f>
        <v>0</v>
      </c>
      <c r="E5" s="22">
        <f t="shared" si="0"/>
        <v>0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  <c r="O5" s="22">
        <f t="shared" si="0"/>
        <v>0</v>
      </c>
      <c r="P5" s="22">
        <f t="shared" si="0"/>
        <v>0</v>
      </c>
      <c r="Q5" s="22">
        <f t="shared" si="0"/>
        <v>0</v>
      </c>
      <c r="R5" s="22">
        <f t="shared" si="0"/>
        <v>0</v>
      </c>
      <c r="S5" s="22">
        <f t="shared" si="0"/>
        <v>0</v>
      </c>
      <c r="T5" s="22">
        <f t="shared" si="0"/>
        <v>0</v>
      </c>
      <c r="U5" s="22">
        <f t="shared" si="0"/>
        <v>0</v>
      </c>
      <c r="V5" s="22">
        <f t="shared" si="0"/>
        <v>0</v>
      </c>
      <c r="W5" s="22">
        <f t="shared" si="0"/>
        <v>0</v>
      </c>
      <c r="X5" s="22">
        <f t="shared" si="0"/>
        <v>0</v>
      </c>
      <c r="Y5" s="22">
        <f t="shared" si="0"/>
        <v>0</v>
      </c>
      <c r="Z5" s="22">
        <f t="shared" si="0"/>
        <v>0</v>
      </c>
      <c r="AA5" s="22">
        <f t="shared" si="0"/>
        <v>0</v>
      </c>
      <c r="AB5" s="22">
        <f t="shared" si="0"/>
        <v>0</v>
      </c>
      <c r="AC5" s="22">
        <f t="shared" si="0"/>
        <v>0</v>
      </c>
      <c r="AD5" s="22">
        <f>AD34</f>
        <v>0</v>
      </c>
      <c r="AE5" s="22">
        <f>AE34</f>
        <v>100</v>
      </c>
      <c r="AF5" s="19"/>
    </row>
    <row r="6" spans="2:95" ht="20.100000000000001" customHeight="1" x14ac:dyDescent="0.2">
      <c r="B6" s="22">
        <f>AE6</f>
        <v>100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100</v>
      </c>
      <c r="AF6" s="23">
        <f>C6</f>
        <v>0</v>
      </c>
      <c r="AG6" s="1"/>
      <c r="AH6" s="1"/>
      <c r="AI6" s="24">
        <f>SQRT((D6-C6)^2+(C7-C6)^2)</f>
        <v>0</v>
      </c>
      <c r="AJ6" s="24">
        <f t="shared" ref="AJ6:BK15" ca="1" si="1">SQRT((E6-D6)^2+(D7-D6)^2)</f>
        <v>2.3831434197872285</v>
      </c>
      <c r="AK6" s="24">
        <f t="shared" ca="1" si="1"/>
        <v>4.7591445255588392</v>
      </c>
      <c r="AL6" s="24">
        <f t="shared" ca="1" si="1"/>
        <v>7.0417761718534724</v>
      </c>
      <c r="AM6" s="24">
        <f t="shared" ca="1" si="1"/>
        <v>8.9864638799377214</v>
      </c>
      <c r="AN6" s="24">
        <f t="shared" ca="1" si="1"/>
        <v>10.177990656642784</v>
      </c>
      <c r="AO6" s="24">
        <f t="shared" ca="1" si="1"/>
        <v>10.287003271065387</v>
      </c>
      <c r="AP6" s="24">
        <f t="shared" ca="1" si="1"/>
        <v>9.6788234544683931</v>
      </c>
      <c r="AQ6" s="24">
        <f t="shared" ca="1" si="1"/>
        <v>8.805543841196771</v>
      </c>
      <c r="AR6" s="24">
        <f t="shared" ca="1" si="1"/>
        <v>7.9494401572969036</v>
      </c>
      <c r="AS6" s="24">
        <f t="shared" ca="1" si="1"/>
        <v>7.2320774657289446</v>
      </c>
      <c r="AT6" s="24">
        <f t="shared" ca="1" si="1"/>
        <v>6.6827586686427765</v>
      </c>
      <c r="AU6" s="24">
        <f t="shared" ca="1" si="1"/>
        <v>6.2913243544287676</v>
      </c>
      <c r="AV6" s="24">
        <f t="shared" ca="1" si="1"/>
        <v>6.0370805856540466</v>
      </c>
      <c r="AW6" s="24">
        <f t="shared" ca="1" si="1"/>
        <v>5.9019590145918226</v>
      </c>
      <c r="AX6" s="24">
        <f t="shared" ca="1" si="1"/>
        <v>5.8755823696447527</v>
      </c>
      <c r="AY6" s="24">
        <f t="shared" ca="1" si="1"/>
        <v>5.9568428907290061</v>
      </c>
      <c r="AZ6" s="24">
        <f t="shared" ca="1" si="1"/>
        <v>6.154431409736703</v>
      </c>
      <c r="BA6" s="24">
        <f t="shared" ca="1" si="1"/>
        <v>6.4876850162804676</v>
      </c>
      <c r="BB6" s="24">
        <f t="shared" ca="1" si="1"/>
        <v>6.9888064381915891</v>
      </c>
      <c r="BC6" s="24">
        <f t="shared" ca="1" si="1"/>
        <v>7.7078089843433899</v>
      </c>
      <c r="BD6" s="24">
        <f t="shared" ca="1" si="1"/>
        <v>8.7227359535561533</v>
      </c>
      <c r="BE6" s="24">
        <f t="shared" ca="1" si="1"/>
        <v>10.160884212538249</v>
      </c>
      <c r="BF6" s="24">
        <f t="shared" ca="1" si="1"/>
        <v>12.245234871147533</v>
      </c>
      <c r="BG6" s="24">
        <f t="shared" ca="1" si="1"/>
        <v>15.404475226754352</v>
      </c>
      <c r="BH6" s="24">
        <f t="shared" ca="1" si="1"/>
        <v>20.56018282220306</v>
      </c>
      <c r="BI6" s="24">
        <f t="shared" ca="1" si="1"/>
        <v>29.959488064279896</v>
      </c>
      <c r="BJ6" s="24">
        <f t="shared" ca="1" si="1"/>
        <v>111.73874538704567</v>
      </c>
      <c r="BK6" s="24">
        <f t="shared" si="1"/>
        <v>100</v>
      </c>
      <c r="BO6" s="8">
        <f>-10*(B6+C5+D6+C7-4*C6)</f>
        <v>-1000</v>
      </c>
      <c r="BP6" s="8">
        <f t="shared" ref="BP6:CQ15" ca="1" si="2">-10*(C6+D5+E6+D7-4*D6)</f>
        <v>-23.831434197872284</v>
      </c>
      <c r="BQ6" s="8">
        <f t="shared" ca="1" si="2"/>
        <v>-47.59144525558839</v>
      </c>
      <c r="BR6" s="8">
        <f t="shared" ca="1" si="2"/>
        <v>-70.41776171853472</v>
      </c>
      <c r="BS6" s="8">
        <f t="shared" ca="1" si="2"/>
        <v>-89.864638799377218</v>
      </c>
      <c r="BT6" s="8">
        <f t="shared" ca="1" si="2"/>
        <v>-101.77990656642784</v>
      </c>
      <c r="BU6" s="8">
        <f t="shared" ca="1" si="2"/>
        <v>-102.87003271065387</v>
      </c>
      <c r="BV6" s="8">
        <f t="shared" ca="1" si="2"/>
        <v>-96.788234544683931</v>
      </c>
      <c r="BW6" s="8">
        <f t="shared" ca="1" si="2"/>
        <v>-88.055438411967714</v>
      </c>
      <c r="BX6" s="8">
        <f t="shared" ca="1" si="2"/>
        <v>-79.494401572969039</v>
      </c>
      <c r="BY6" s="8">
        <f t="shared" ca="1" si="2"/>
        <v>-72.320774657289448</v>
      </c>
      <c r="BZ6" s="8">
        <f t="shared" ca="1" si="2"/>
        <v>-66.827586686427765</v>
      </c>
      <c r="CA6" s="8">
        <f t="shared" ca="1" si="2"/>
        <v>-62.913243544287674</v>
      </c>
      <c r="CB6" s="8">
        <f t="shared" ca="1" si="2"/>
        <v>-60.370805856540464</v>
      </c>
      <c r="CC6" s="8">
        <f t="shared" ca="1" si="2"/>
        <v>-59.019590145918229</v>
      </c>
      <c r="CD6" s="8">
        <f t="shared" ca="1" si="2"/>
        <v>-58.755823696447528</v>
      </c>
      <c r="CE6" s="8">
        <f t="shared" ca="1" si="2"/>
        <v>-59.568428907290063</v>
      </c>
      <c r="CF6" s="8">
        <f t="shared" ca="1" si="2"/>
        <v>-61.544314097367028</v>
      </c>
      <c r="CG6" s="8">
        <f t="shared" ca="1" si="2"/>
        <v>-64.876850162804672</v>
      </c>
      <c r="CH6" s="8">
        <f t="shared" ca="1" si="2"/>
        <v>-69.888064381915896</v>
      </c>
      <c r="CI6" s="8">
        <f t="shared" ca="1" si="2"/>
        <v>-77.078089843433901</v>
      </c>
      <c r="CJ6" s="8">
        <f t="shared" ca="1" si="2"/>
        <v>-87.227359535561533</v>
      </c>
      <c r="CK6" s="8">
        <f t="shared" ca="1" si="2"/>
        <v>-101.60884212538249</v>
      </c>
      <c r="CL6" s="8">
        <f t="shared" ca="1" si="2"/>
        <v>-122.45234871147532</v>
      </c>
      <c r="CM6" s="8">
        <f t="shared" ca="1" si="2"/>
        <v>-154.04475226754352</v>
      </c>
      <c r="CN6" s="8">
        <f t="shared" ca="1" si="2"/>
        <v>-205.6018282220306</v>
      </c>
      <c r="CO6" s="8">
        <f t="shared" ca="1" si="2"/>
        <v>-299.59488064279896</v>
      </c>
      <c r="CP6" s="8">
        <f t="shared" ca="1" si="2"/>
        <v>-1498.5526271790191</v>
      </c>
      <c r="CQ6" s="8">
        <f t="shared" si="2"/>
        <v>2000</v>
      </c>
    </row>
    <row r="7" spans="2:95" ht="20.100000000000001" customHeight="1" x14ac:dyDescent="0.25">
      <c r="B7" s="22">
        <f t="shared" ref="B7:B34" si="3">AE7</f>
        <v>100</v>
      </c>
      <c r="C7" s="3">
        <v>0</v>
      </c>
      <c r="D7" s="27">
        <f t="shared" ref="D7:M8" ca="1" si="4">(D6+C7+E7+D8)*0.25</f>
        <v>2.3831476091797921</v>
      </c>
      <c r="E7" s="27">
        <f t="shared" ca="1" si="4"/>
        <v>4.7591528656697974</v>
      </c>
      <c r="F7" s="27">
        <f t="shared" ca="1" si="4"/>
        <v>7.0417888479687774</v>
      </c>
      <c r="G7" s="27">
        <f t="shared" ca="1" si="4"/>
        <v>8.9864816412717232</v>
      </c>
      <c r="H7" s="27">
        <f t="shared" ca="1" si="4"/>
        <v>10.178015141303304</v>
      </c>
      <c r="I7" s="27">
        <f t="shared" ca="1" si="4"/>
        <v>10.287036724291012</v>
      </c>
      <c r="J7" s="27">
        <f t="shared" ca="1" si="4"/>
        <v>9.6788671587084387</v>
      </c>
      <c r="K7" s="27">
        <f t="shared" ca="1" si="4"/>
        <v>8.8055979135623872</v>
      </c>
      <c r="L7" s="27">
        <f t="shared" ca="1" si="4"/>
        <v>7.9495039338007523</v>
      </c>
      <c r="M7" s="27">
        <f t="shared" ca="1" si="4"/>
        <v>7.2321498753070248</v>
      </c>
      <c r="N7" s="27">
        <f t="shared" ref="N7:W8" ca="1" si="5">(N6+M7+O7+N8)*0.25</f>
        <v>6.6828384563878673</v>
      </c>
      <c r="O7" s="27">
        <f t="shared" ca="1" si="5"/>
        <v>6.2914101840644969</v>
      </c>
      <c r="P7" s="27">
        <f t="shared" ca="1" si="5"/>
        <v>6.0371710739872011</v>
      </c>
      <c r="Q7" s="27">
        <f t="shared" ca="1" si="5"/>
        <v>5.9020527357433146</v>
      </c>
      <c r="R7" s="27">
        <f t="shared" ca="1" si="5"/>
        <v>5.8756778513860821</v>
      </c>
      <c r="S7" s="27">
        <f t="shared" ca="1" si="5"/>
        <v>5.9569386152085473</v>
      </c>
      <c r="T7" s="27">
        <f t="shared" ca="1" si="5"/>
        <v>6.1545258245600643</v>
      </c>
      <c r="U7" s="27">
        <f t="shared" ca="1" si="5"/>
        <v>6.4877765575374848</v>
      </c>
      <c r="V7" s="27">
        <f t="shared" ca="1" si="5"/>
        <v>6.9888935639043792</v>
      </c>
      <c r="W7" s="27">
        <f t="shared" ca="1" si="5"/>
        <v>7.7078902148018784</v>
      </c>
      <c r="X7" s="27">
        <f t="shared" ref="X7:AD8" ca="1" si="6">(X6+W7+Y7+X8)*0.25</f>
        <v>8.7228099140401554</v>
      </c>
      <c r="Y7" s="27">
        <f t="shared" ca="1" si="6"/>
        <v>10.160949673860145</v>
      </c>
      <c r="Z7" s="27">
        <f t="shared" ca="1" si="6"/>
        <v>12.245290784111322</v>
      </c>
      <c r="AA7" s="27">
        <f t="shared" ca="1" si="6"/>
        <v>15.404520747838589</v>
      </c>
      <c r="AB7" s="27">
        <f t="shared" ca="1" si="6"/>
        <v>20.560217329337476</v>
      </c>
      <c r="AC7" s="27">
        <f t="shared" ca="1" si="6"/>
        <v>29.95951116321816</v>
      </c>
      <c r="AD7" s="27">
        <f t="shared" ca="1" si="6"/>
        <v>49.855274241019998</v>
      </c>
      <c r="AE7" s="3">
        <v>100</v>
      </c>
      <c r="AF7" s="23">
        <f t="shared" ref="AF7:AF33" si="7">C7</f>
        <v>0</v>
      </c>
      <c r="AG7" s="5"/>
      <c r="AH7" s="5"/>
      <c r="AI7" s="24">
        <f t="shared" ref="AI7:AI34" ca="1" si="8">SQRT((D7-C7)^2+(C8-C7)^2)</f>
        <v>2.3831476091797921</v>
      </c>
      <c r="AJ7" s="24">
        <f t="shared" ca="1" si="1"/>
        <v>3.3703007211996927</v>
      </c>
      <c r="AK7" s="24">
        <f t="shared" ca="1" si="1"/>
        <v>5.3626039540456931</v>
      </c>
      <c r="AL7" s="24">
        <f t="shared" ca="1" si="1"/>
        <v>7.6316798377431816</v>
      </c>
      <c r="AM7" s="24">
        <f t="shared" ca="1" si="1"/>
        <v>9.812279784011869</v>
      </c>
      <c r="AN7" s="24">
        <f t="shared" ca="1" si="1"/>
        <v>11.261088257373256</v>
      </c>
      <c r="AO7" s="24">
        <f t="shared" ca="1" si="1"/>
        <v>11.021064520412773</v>
      </c>
      <c r="AP7" s="24">
        <f t="shared" ca="1" si="1"/>
        <v>9.9822918733983332</v>
      </c>
      <c r="AQ7" s="24">
        <f t="shared" ca="1" si="1"/>
        <v>8.8300844015785511</v>
      </c>
      <c r="AR7" s="24">
        <f t="shared" ca="1" si="1"/>
        <v>7.8437084633617031</v>
      </c>
      <c r="AS7" s="24">
        <f t="shared" ca="1" si="1"/>
        <v>7.0855120730701957</v>
      </c>
      <c r="AT7" s="24">
        <f t="shared" ca="1" si="1"/>
        <v>6.5367712185450868</v>
      </c>
      <c r="AU7" s="24">
        <f t="shared" ca="1" si="1"/>
        <v>6.1595606733822406</v>
      </c>
      <c r="AV7" s="24">
        <f t="shared" ca="1" si="1"/>
        <v>5.9196862793490865</v>
      </c>
      <c r="AW7" s="24">
        <f t="shared" ca="1" si="1"/>
        <v>5.7934648000488229</v>
      </c>
      <c r="AX7" s="24">
        <f t="shared" ca="1" si="1"/>
        <v>5.7687102947319069</v>
      </c>
      <c r="AY7" s="24">
        <f t="shared" ca="1" si="1"/>
        <v>5.8440477506223667</v>
      </c>
      <c r="AZ7" s="24">
        <f t="shared" ca="1" si="1"/>
        <v>6.0281723105314367</v>
      </c>
      <c r="BA7" s="24">
        <f t="shared" ca="1" si="1"/>
        <v>6.3398332402924735</v>
      </c>
      <c r="BB7" s="24">
        <f t="shared" ca="1" si="1"/>
        <v>6.8091618949826582</v>
      </c>
      <c r="BC7" s="24">
        <f t="shared" ca="1" si="1"/>
        <v>7.4812041586517042</v>
      </c>
      <c r="BD7" s="24">
        <f t="shared" ca="1" si="1"/>
        <v>8.4233321383486093</v>
      </c>
      <c r="BE7" s="24">
        <f t="shared" ca="1" si="1"/>
        <v>9.7404300480400003</v>
      </c>
      <c r="BF7" s="24">
        <f t="shared" ca="1" si="1"/>
        <v>11.608601562433703</v>
      </c>
      <c r="BG7" s="24">
        <f t="shared" ca="1" si="1"/>
        <v>14.365167877317974</v>
      </c>
      <c r="BH7" s="24">
        <f t="shared" ca="1" si="1"/>
        <v>18.830283298587773</v>
      </c>
      <c r="BI7" s="24">
        <f t="shared" ca="1" si="1"/>
        <v>27.832567933094655</v>
      </c>
      <c r="BJ7" s="24">
        <f t="shared" ca="1" si="1"/>
        <v>53.841442908088013</v>
      </c>
      <c r="BK7" s="24">
        <f t="shared" si="1"/>
        <v>100</v>
      </c>
      <c r="BO7" s="8">
        <f t="shared" ref="BO7:BO34" ca="1" si="9">-10*(B7+C6+D7+C8-4*C7)</f>
        <v>-1023.8314760917979</v>
      </c>
      <c r="BP7" s="8">
        <f t="shared" ca="1" si="2"/>
        <v>-8.3401109574054999E-5</v>
      </c>
      <c r="BQ7" s="8">
        <f t="shared" ca="1" si="2"/>
        <v>-1.2676115304088853E-4</v>
      </c>
      <c r="BR7" s="8">
        <f t="shared" ca="1" si="2"/>
        <v>-1.7761334003552065E-4</v>
      </c>
      <c r="BS7" s="8">
        <f t="shared" ca="1" si="2"/>
        <v>-2.4484660514190182E-4</v>
      </c>
      <c r="BT7" s="8">
        <f t="shared" ca="1" si="2"/>
        <v>-3.3453225626089989E-4</v>
      </c>
      <c r="BU7" s="8">
        <f t="shared" ca="1" si="2"/>
        <v>-4.3704240042075071E-4</v>
      </c>
      <c r="BV7" s="8">
        <f t="shared" ca="1" si="2"/>
        <v>-5.4072365614388218E-4</v>
      </c>
      <c r="BW7" s="8">
        <f t="shared" ca="1" si="2"/>
        <v>-6.3776503850476729E-4</v>
      </c>
      <c r="BX7" s="8">
        <f t="shared" ca="1" si="2"/>
        <v>-7.2409578077525794E-4</v>
      </c>
      <c r="BY7" s="8">
        <f t="shared" ca="1" si="2"/>
        <v>-7.9787745086434825E-4</v>
      </c>
      <c r="BZ7" s="8">
        <f t="shared" ca="1" si="2"/>
        <v>-8.582963572933977E-4</v>
      </c>
      <c r="CA7" s="8">
        <f t="shared" ca="1" si="2"/>
        <v>-9.0488333153615486E-4</v>
      </c>
      <c r="CB7" s="8">
        <f t="shared" ca="1" si="2"/>
        <v>-9.3721151490200327E-4</v>
      </c>
      <c r="CC7" s="8">
        <f t="shared" ca="1" si="2"/>
        <v>-9.5481741329450642E-4</v>
      </c>
      <c r="CD7" s="8">
        <f t="shared" ca="1" si="2"/>
        <v>-9.5724479539427421E-4</v>
      </c>
      <c r="CE7" s="8">
        <f t="shared" ca="1" si="2"/>
        <v>-9.4414823362143352E-4</v>
      </c>
      <c r="CF7" s="8">
        <f t="shared" ca="1" si="2"/>
        <v>-9.1541257017269118E-4</v>
      </c>
      <c r="CG7" s="8">
        <f t="shared" ca="1" si="2"/>
        <v>-8.7125712791902288E-4</v>
      </c>
      <c r="CH7" s="8">
        <f t="shared" ca="1" si="2"/>
        <v>-8.1230458487624446E-4</v>
      </c>
      <c r="CI7" s="8">
        <f t="shared" ca="1" si="2"/>
        <v>-7.3960484002100202E-4</v>
      </c>
      <c r="CJ7" s="8">
        <f t="shared" ca="1" si="2"/>
        <v>-6.5461321895554647E-4</v>
      </c>
      <c r="CK7" s="8">
        <f t="shared" ca="1" si="2"/>
        <v>-5.5912963787818626E-4</v>
      </c>
      <c r="CL7" s="8">
        <f t="shared" ca="1" si="2"/>
        <v>-4.5521084238941967E-4</v>
      </c>
      <c r="CM7" s="8">
        <f t="shared" ca="1" si="2"/>
        <v>-3.4507134415662222E-4</v>
      </c>
      <c r="CN7" s="8">
        <f t="shared" ca="1" si="2"/>
        <v>-2.3098938257248847E-4</v>
      </c>
      <c r="CO7" s="8">
        <f t="shared" ca="1" si="2"/>
        <v>-1.1523118089939999E-4</v>
      </c>
      <c r="CP7" s="8">
        <f ca="1">-10*(AC7+AD6+AE7+AD8-4*AD7)</f>
        <v>0</v>
      </c>
      <c r="CQ7" s="8">
        <f ca="1">-10*(AD7+AE6+AF7+AE8-4*AE7)</f>
        <v>1501.4472575898001</v>
      </c>
    </row>
    <row r="8" spans="2:95" ht="20.100000000000001" customHeight="1" x14ac:dyDescent="0.2">
      <c r="B8" s="22">
        <f t="shared" si="3"/>
        <v>100</v>
      </c>
      <c r="C8" s="3">
        <v>0</v>
      </c>
      <c r="D8" s="27">
        <f t="shared" ca="1" si="4"/>
        <v>4.7734539995402017</v>
      </c>
      <c r="E8" s="27">
        <f t="shared" ca="1" si="4"/>
        <v>9.6117035999492781</v>
      </c>
      <c r="F8" s="27">
        <f t="shared" ca="1" si="4"/>
        <v>14.42156240411108</v>
      </c>
      <c r="G8" s="27">
        <f t="shared" ca="1" si="4"/>
        <v>18.726179768420657</v>
      </c>
      <c r="H8" s="27">
        <f t="shared" ca="1" si="4"/>
        <v>21.438620745167292</v>
      </c>
      <c r="I8" s="27">
        <f t="shared" ca="1" si="4"/>
        <v>21.291371682862923</v>
      </c>
      <c r="J8" s="27">
        <f t="shared" ca="1" si="4"/>
        <v>19.62297244007712</v>
      </c>
      <c r="K8" s="27">
        <f t="shared" ca="1" si="4"/>
        <v>17.594189554666979</v>
      </c>
      <c r="L8" s="27">
        <f t="shared" ca="1" si="4"/>
        <v>15.760464762502775</v>
      </c>
      <c r="M8" s="27">
        <f t="shared" ca="1" si="4"/>
        <v>14.296478195374132</v>
      </c>
      <c r="N8" s="27">
        <f t="shared" ca="1" si="5"/>
        <v>13.208035244415182</v>
      </c>
      <c r="O8" s="27">
        <f t="shared" ca="1" si="5"/>
        <v>12.445889068065174</v>
      </c>
      <c r="P8" s="27">
        <f t="shared" ca="1" si="5"/>
        <v>11.955491511608404</v>
      </c>
      <c r="Q8" s="27">
        <f t="shared" ca="1" si="5"/>
        <v>11.69564019792797</v>
      </c>
      <c r="R8" s="27">
        <f t="shared" ca="1" si="5"/>
        <v>11.644001914978928</v>
      </c>
      <c r="S8" s="27">
        <f t="shared" ca="1" si="5"/>
        <v>11.797831830261407</v>
      </c>
      <c r="T8" s="27">
        <f t="shared" ca="1" si="5"/>
        <v>12.173663772708556</v>
      </c>
      <c r="U8" s="27">
        <f t="shared" ca="1" si="5"/>
        <v>12.807952498238027</v>
      </c>
      <c r="V8" s="27">
        <f t="shared" ca="1" si="5"/>
        <v>13.76015865505769</v>
      </c>
      <c r="W8" s="27">
        <f t="shared" ca="1" si="5"/>
        <v>15.120089797029982</v>
      </c>
      <c r="X8" s="27">
        <f t="shared" ca="1" si="6"/>
        <v>17.022609505975534</v>
      </c>
      <c r="Y8" s="27">
        <f t="shared" ca="1" si="6"/>
        <v>19.675881603429971</v>
      </c>
      <c r="Z8" s="27">
        <f t="shared" ca="1" si="6"/>
        <v>23.4158472944031</v>
      </c>
      <c r="AA8" s="27">
        <f t="shared" ca="1" si="6"/>
        <v>28.812698164196348</v>
      </c>
      <c r="AB8" s="27">
        <f t="shared" ca="1" si="6"/>
        <v>36.876927795901338</v>
      </c>
      <c r="AC8" s="27">
        <f t="shared" ca="1" si="6"/>
        <v>49.422609644992733</v>
      </c>
      <c r="AD8" s="27">
        <f t="shared" ca="1" si="6"/>
        <v>69.461608267605385</v>
      </c>
      <c r="AE8" s="3">
        <v>100</v>
      </c>
      <c r="AF8" s="23">
        <f t="shared" si="7"/>
        <v>0</v>
      </c>
      <c r="AG8" s="15"/>
      <c r="AH8" s="15"/>
      <c r="AI8" s="24">
        <f t="shared" ca="1" si="8"/>
        <v>4.7734539995402017</v>
      </c>
      <c r="AJ8" s="24">
        <f t="shared" ca="1" si="1"/>
        <v>5.3681219867404213</v>
      </c>
      <c r="AK8" s="24">
        <f t="shared" ca="1" si="1"/>
        <v>6.8526318930939238</v>
      </c>
      <c r="AL8" s="24">
        <f t="shared" ca="1" si="1"/>
        <v>8.9835242497876511</v>
      </c>
      <c r="AM8" s="24">
        <f t="shared" ca="1" si="1"/>
        <v>11.652027206967665</v>
      </c>
      <c r="AN8" s="24">
        <f t="shared" ca="1" si="1"/>
        <v>14.121126770335877</v>
      </c>
      <c r="AO8" s="24">
        <f t="shared" ca="1" si="1"/>
        <v>12.636195929858451</v>
      </c>
      <c r="AP8" s="24">
        <f t="shared" ca="1" si="1"/>
        <v>10.502410218365322</v>
      </c>
      <c r="AQ8" s="24">
        <f t="shared" ca="1" si="1"/>
        <v>8.7871214656151899</v>
      </c>
      <c r="AR8" s="24">
        <f t="shared" ca="1" si="1"/>
        <v>7.5840064190879133</v>
      </c>
      <c r="AS8" s="24">
        <f t="shared" ca="1" si="1"/>
        <v>6.776918997358151</v>
      </c>
      <c r="AT8" s="24">
        <f t="shared" ca="1" si="1"/>
        <v>6.2457428113882578</v>
      </c>
      <c r="AU8" s="24">
        <f t="shared" ca="1" si="1"/>
        <v>5.9033109989578687</v>
      </c>
      <c r="AV8" s="24">
        <f t="shared" ca="1" si="1"/>
        <v>5.6938893848367647</v>
      </c>
      <c r="AW8" s="24">
        <f t="shared" ca="1" si="1"/>
        <v>5.5857992591852916</v>
      </c>
      <c r="AX8" s="24">
        <f t="shared" ca="1" si="1"/>
        <v>5.5651689510877516</v>
      </c>
      <c r="AY8" s="24">
        <f t="shared" ca="1" si="1"/>
        <v>5.6316300310716896</v>
      </c>
      <c r="AZ8" s="24">
        <f t="shared" ca="1" si="1"/>
        <v>5.7956730949258137</v>
      </c>
      <c r="BA8" s="24">
        <f t="shared" ca="1" si="1"/>
        <v>6.077486640975442</v>
      </c>
      <c r="BB8" s="24">
        <f t="shared" ca="1" si="1"/>
        <v>6.507385964409214</v>
      </c>
      <c r="BC8" s="24">
        <f t="shared" ca="1" si="1"/>
        <v>7.1283321345543316</v>
      </c>
      <c r="BD8" s="24">
        <f t="shared" ca="1" si="1"/>
        <v>8.0018681845328974</v>
      </c>
      <c r="BE8" s="24">
        <f t="shared" ca="1" si="1"/>
        <v>9.2208667257537016</v>
      </c>
      <c r="BF8" s="24">
        <f t="shared" ca="1" si="1"/>
        <v>10.937898827168098</v>
      </c>
      <c r="BG8" s="24">
        <f t="shared" ca="1" si="1"/>
        <v>13.431232289102145</v>
      </c>
      <c r="BH8" s="24">
        <f t="shared" ca="1" si="1"/>
        <v>17.247276219457788</v>
      </c>
      <c r="BI8" s="24">
        <f t="shared" ca="1" si="1"/>
        <v>23.341758241076096</v>
      </c>
      <c r="BJ8" s="24">
        <f t="shared" ca="1" si="1"/>
        <v>31.867377401715011</v>
      </c>
      <c r="BK8" s="24">
        <f t="shared" si="1"/>
        <v>100</v>
      </c>
      <c r="BO8" s="8">
        <f t="shared" ca="1" si="9"/>
        <v>-1047.734539995402</v>
      </c>
      <c r="BP8" s="8">
        <f t="shared" ca="1" si="2"/>
        <v>-1.5918303354567342E-4</v>
      </c>
      <c r="BQ8" s="8">
        <f t="shared" ca="1" si="2"/>
        <v>-2.375784348629395E-4</v>
      </c>
      <c r="BR8" s="8">
        <f t="shared" ca="1" si="2"/>
        <v>-3.2707945329946142E-4</v>
      </c>
      <c r="BS8" s="8">
        <f t="shared" ca="1" si="2"/>
        <v>-4.5092291188097988E-4</v>
      </c>
      <c r="BT8" s="8">
        <f t="shared" ca="1" si="2"/>
        <v>-6.3381470582157817E-4</v>
      </c>
      <c r="BU8" s="8">
        <f t="shared" ca="1" si="2"/>
        <v>-8.4370731144645106E-4</v>
      </c>
      <c r="BV8" s="8">
        <f t="shared" ca="1" si="2"/>
        <v>-1.0521642275307386E-3</v>
      </c>
      <c r="BW8" s="8">
        <f t="shared" ca="1" si="2"/>
        <v>-1.2440659109813623E-3</v>
      </c>
      <c r="BX8" s="8">
        <f t="shared" ca="1" si="2"/>
        <v>-1.412965895610796E-3</v>
      </c>
      <c r="BY8" s="8">
        <f t="shared" ca="1" si="2"/>
        <v>-1.5564859950245591E-3</v>
      </c>
      <c r="BZ8" s="8">
        <f t="shared" ca="1" si="2"/>
        <v>-1.6737384910214814E-3</v>
      </c>
      <c r="CA8" s="8">
        <f t="shared" ca="1" si="2"/>
        <v>-1.7641431591641776E-3</v>
      </c>
      <c r="CB8" s="8">
        <f t="shared" ca="1" si="2"/>
        <v>-1.8269858666997152E-3</v>
      </c>
      <c r="CC8" s="8">
        <f t="shared" ca="1" si="2"/>
        <v>-1.8613590692240223E-3</v>
      </c>
      <c r="CD8" s="8">
        <f t="shared" ca="1" si="2"/>
        <v>-1.8663055000445183E-3</v>
      </c>
      <c r="CE8" s="8">
        <f t="shared" ca="1" si="2"/>
        <v>-1.8410595730955492E-3</v>
      </c>
      <c r="CF8" s="8">
        <f t="shared" ca="1" si="2"/>
        <v>-1.7853083974017636E-3</v>
      </c>
      <c r="CG8" s="8">
        <f t="shared" ca="1" si="2"/>
        <v>-1.6994132104741766E-3</v>
      </c>
      <c r="CH8" s="8">
        <f t="shared" ca="1" si="2"/>
        <v>-1.5845528299962552E-3</v>
      </c>
      <c r="CI8" s="8">
        <f t="shared" ca="1" si="2"/>
        <v>-1.442771550443922E-3</v>
      </c>
      <c r="CJ8" s="8">
        <f t="shared" ca="1" si="2"/>
        <v>-1.2769317707750361E-3</v>
      </c>
      <c r="CK8" s="8">
        <f t="shared" ca="1" si="2"/>
        <v>-1.090585722920423E-3</v>
      </c>
      <c r="CL8" s="8">
        <f t="shared" ca="1" si="2"/>
        <v>-8.8779156371288082E-4</v>
      </c>
      <c r="CM8" s="8">
        <f t="shared" ca="1" si="2"/>
        <v>-6.7290669903741218E-4</v>
      </c>
      <c r="CN8" s="8">
        <f t="shared" ca="1" si="2"/>
        <v>-4.5039359463316941E-4</v>
      </c>
      <c r="CO8" s="8">
        <v>0</v>
      </c>
      <c r="CP8" s="8">
        <v>0</v>
      </c>
      <c r="CQ8" s="8">
        <v>0</v>
      </c>
    </row>
    <row r="9" spans="2:95" ht="20.100000000000001" customHeight="1" x14ac:dyDescent="0.2">
      <c r="B9" s="22">
        <f t="shared" si="3"/>
        <v>100</v>
      </c>
      <c r="C9" s="3">
        <v>0</v>
      </c>
      <c r="D9" s="27">
        <f t="shared" ref="D9:D33" ca="1" si="10">(D8+C9+E9+D10)*0.25</f>
        <v>7.0989924012814996</v>
      </c>
      <c r="E9" s="27">
        <f t="shared" ref="E9:E33" ca="1" si="11">(E8+D9+F9+E10)*0.25</f>
        <v>14.492691443242494</v>
      </c>
      <c r="F9" s="27">
        <f t="shared" ref="F9:F33" ca="1" si="12">(F8+E9+G9+F10)*0.25</f>
        <v>22.306642513738538</v>
      </c>
      <c r="G9" s="27">
        <f t="shared" ref="G9:G33" ca="1" si="13">(G8+F9+H9+G10)*0.25</f>
        <v>30.058141796351812</v>
      </c>
      <c r="H9" s="27">
        <f t="shared" ref="H9:H33" ca="1" si="14">(H8+G9+I9+H10)*0.25</f>
        <v>35.5590370569032</v>
      </c>
      <c r="I9" s="27">
        <f t="shared" ref="I9:I33" ca="1" si="15">(I8+H9+J9+I10)*0.25</f>
        <v>33.817028213083532</v>
      </c>
      <c r="J9" s="27">
        <f t="shared" ref="J9:J33" ca="1" si="16">(J8+I9+K9+J10)*0.25</f>
        <v>29.927687002414039</v>
      </c>
      <c r="K9" s="27">
        <f t="shared" ref="K9:K33" ca="1" si="17">(K8+J9+L9+K10)*0.25</f>
        <v>26.187999648385805</v>
      </c>
      <c r="L9" s="27">
        <f t="shared" ref="L9:L33" ca="1" si="18">(L8+K9+M9+L10)*0.25</f>
        <v>23.202009106846283</v>
      </c>
      <c r="M9" s="27">
        <f t="shared" ref="M9:M33" ca="1" si="19">(M8+L9+N9+M10)*0.25</f>
        <v>20.985623478720687</v>
      </c>
      <c r="N9" s="27">
        <f t="shared" ref="N9:N33" ca="1" si="20">(N8+M9+O9+N10)*0.25</f>
        <v>19.40732820388429</v>
      </c>
      <c r="O9" s="27">
        <f t="shared" ref="O9:O33" ca="1" si="21">(O8+N9+P9+O10)*0.25</f>
        <v>18.329038142552893</v>
      </c>
      <c r="P9" s="27">
        <f t="shared" ref="P9:P33" ca="1" si="22">(P8+O9+Q9+P10)*0.25</f>
        <v>17.643703790035609</v>
      </c>
      <c r="Q9" s="27">
        <f t="shared" ref="Q9:Q33" ca="1" si="23">(Q8+P9+R9+Q10)*0.25</f>
        <v>17.281465219586803</v>
      </c>
      <c r="R9" s="27">
        <f t="shared" ref="R9:R33" ca="1" si="24">(R8+Q9+S9+R10)*0.25</f>
        <v>17.207313875843024</v>
      </c>
      <c r="S9" s="27">
        <f t="shared" ref="S9:S33" ca="1" si="25">(S8+R9+T9+S10)*0.25</f>
        <v>17.417177381076719</v>
      </c>
      <c r="T9" s="27">
        <f t="shared" ref="T9:T33" ca="1" si="26">(T8+S9+U9+T10)*0.25</f>
        <v>17.934790161985596</v>
      </c>
      <c r="U9" s="27">
        <f t="shared" ref="U9:U33" ca="1" si="27">(U8+T9+V9+U10)*0.25</f>
        <v>18.810639653704282</v>
      </c>
      <c r="V9" s="27">
        <f t="shared" ref="V9:V33" ca="1" si="28">(V8+U9+W9+V10)*0.25</f>
        <v>20.124103542023757</v>
      </c>
      <c r="W9" s="27">
        <f t="shared" ref="W9:W33" ca="1" si="29">(W8+V9+X9+W10)*0.25</f>
        <v>21.990074807227515</v>
      </c>
      <c r="X9" s="27">
        <f t="shared" ref="X9:X33" ca="1" si="30">(X8+W9+Y9+X10)*0.25</f>
        <v>24.571993579287813</v>
      </c>
      <c r="Y9" s="27">
        <f t="shared" ref="Y9:Y33" ca="1" si="31">(Y8+X9+Z9+Y10)*0.25</f>
        <v>28.104414122048944</v>
      </c>
      <c r="Z9" s="27">
        <f t="shared" ref="Z9:Z33" ca="1" si="32">(Z8+Y9+AA9+Z10)*0.25</f>
        <v>32.929765491021584</v>
      </c>
      <c r="AA9" s="27">
        <f t="shared" ref="AA9:AA33" ca="1" si="33">(AA8+Z9+AB9+AA10)*0.25</f>
        <v>39.553692773129967</v>
      </c>
      <c r="AB9" s="27">
        <f t="shared" ref="AB9:AB33" ca="1" si="34">(AB8+AA9+AC9+AB10)*0.25</f>
        <v>48.712328584225503</v>
      </c>
      <c r="AC9" s="27">
        <f t="shared" ref="AC9:AC33" ca="1" si="35">(AC8+AB9+AD9+AC10)*0.25</f>
        <v>61.392479066230841</v>
      </c>
      <c r="AD9" s="27">
        <f t="shared" ref="AD9:AD33" ca="1" si="36">(AD8+AC9+AE9+AD10)*0.25</f>
        <v>78.568581726548615</v>
      </c>
      <c r="AE9" s="3">
        <v>100</v>
      </c>
      <c r="AF9" s="23">
        <f t="shared" si="7"/>
        <v>0</v>
      </c>
      <c r="AI9" s="24">
        <f t="shared" ca="1" si="8"/>
        <v>7.0989924012814996</v>
      </c>
      <c r="AJ9" s="24">
        <f t="shared" ca="1" si="1"/>
        <v>7.6675390299527608</v>
      </c>
      <c r="AK9" s="24">
        <f t="shared" ca="1" si="1"/>
        <v>8.9975710304862346</v>
      </c>
      <c r="AL9" s="24">
        <f t="shared" ca="1" si="1"/>
        <v>11.101787183848128</v>
      </c>
      <c r="AM9" s="24">
        <f t="shared" ca="1" si="1"/>
        <v>14.654265774568922</v>
      </c>
      <c r="AN9" s="24">
        <f t="shared" ca="1" si="1"/>
        <v>21.434312961037271</v>
      </c>
      <c r="AO9" s="24">
        <f t="shared" ca="1" si="1"/>
        <v>15.179825827066974</v>
      </c>
      <c r="AP9" s="24">
        <f t="shared" ca="1" si="1"/>
        <v>10.821904150029013</v>
      </c>
      <c r="AQ9" s="24">
        <f t="shared" ca="1" si="1"/>
        <v>8.3896570378900552</v>
      </c>
      <c r="AR9" s="24">
        <f t="shared" ca="1" si="1"/>
        <v>7.0306383520263713</v>
      </c>
      <c r="AS9" s="24">
        <f t="shared" ca="1" si="1"/>
        <v>6.2537198283574194</v>
      </c>
      <c r="AT9" s="24">
        <f t="shared" ca="1" si="1"/>
        <v>5.8006338702125548</v>
      </c>
      <c r="AU9" s="24">
        <f t="shared" ca="1" si="1"/>
        <v>5.5330561770567659</v>
      </c>
      <c r="AV9" s="24">
        <f t="shared" ca="1" si="1"/>
        <v>5.3775951435188718</v>
      </c>
      <c r="AW9" s="24">
        <f t="shared" ca="1" si="1"/>
        <v>5.2985261486381061</v>
      </c>
      <c r="AX9" s="24">
        <f t="shared" ca="1" si="1"/>
        <v>5.2837367736406611</v>
      </c>
      <c r="AY9" s="24">
        <f t="shared" ca="1" si="1"/>
        <v>5.3370226894028994</v>
      </c>
      <c r="AZ9" s="24">
        <f t="shared" ca="1" si="1"/>
        <v>5.4736756190920861</v>
      </c>
      <c r="BA9" s="24">
        <f t="shared" ca="1" si="1"/>
        <v>5.7182133484814903</v>
      </c>
      <c r="BB9" s="24">
        <f t="shared" ca="1" si="1"/>
        <v>6.1038778436382257</v>
      </c>
      <c r="BC9" s="24">
        <f t="shared" ca="1" si="1"/>
        <v>6.6739086556844676</v>
      </c>
      <c r="BD9" s="24">
        <f t="shared" ca="1" si="1"/>
        <v>7.4850307809538066</v>
      </c>
      <c r="BE9" s="24">
        <f t="shared" ca="1" si="1"/>
        <v>8.6141211652174619</v>
      </c>
      <c r="BF9" s="24">
        <f t="shared" ca="1" si="1"/>
        <v>10.168820215604994</v>
      </c>
      <c r="BG9" s="24">
        <f t="shared" ca="1" si="1"/>
        <v>12.297371319839243</v>
      </c>
      <c r="BH9" s="24">
        <f t="shared" ca="1" si="1"/>
        <v>15.162717550740412</v>
      </c>
      <c r="BI9" s="24">
        <f t="shared" ca="1" si="1"/>
        <v>18.731749197217425</v>
      </c>
      <c r="BJ9" s="24">
        <f t="shared" ca="1" si="1"/>
        <v>21.973717779757518</v>
      </c>
      <c r="BK9" s="24">
        <f t="shared" si="1"/>
        <v>100</v>
      </c>
      <c r="BO9" s="8">
        <f t="shared" ca="1" si="9"/>
        <v>-1070.989924012815</v>
      </c>
      <c r="BP9" s="8">
        <f t="shared" ca="1" si="2"/>
        <v>-2.2554922971096403E-4</v>
      </c>
      <c r="BQ9" s="8">
        <f t="shared" ca="1" si="2"/>
        <v>-3.2405687598213717E-4</v>
      </c>
      <c r="BR9" s="8">
        <f t="shared" ca="1" si="2"/>
        <v>-4.2420928096476018E-4</v>
      </c>
      <c r="BS9" s="8">
        <f t="shared" ca="1" si="2"/>
        <v>-5.7287350358592448E-4</v>
      </c>
      <c r="BT9" s="8">
        <f t="shared" ca="1" si="2"/>
        <v>-8.7020436126294953E-4</v>
      </c>
      <c r="BU9" s="8">
        <f t="shared" ca="1" si="2"/>
        <v>-1.2042192116723527E-3</v>
      </c>
      <c r="BV9" s="8">
        <f t="shared" ca="1" si="2"/>
        <v>-1.5213926906199049E-3</v>
      </c>
      <c r="BW9" s="8">
        <f t="shared" ca="1" si="2"/>
        <v>-1.8044408747641683E-3</v>
      </c>
      <c r="BX9" s="8">
        <f t="shared" ca="1" si="2"/>
        <v>-2.0493084963391084E-3</v>
      </c>
      <c r="BY9" s="8">
        <f t="shared" ca="1" si="2"/>
        <v>-2.2557220164287628E-3</v>
      </c>
      <c r="BZ9" s="8">
        <f t="shared" ca="1" si="2"/>
        <v>-2.4239606435116912E-3</v>
      </c>
      <c r="CA9" s="8">
        <f t="shared" ca="1" si="2"/>
        <v>-2.5538499566835071E-3</v>
      </c>
      <c r="CB9" s="8">
        <f t="shared" ca="1" si="2"/>
        <v>-2.6445429864452308E-3</v>
      </c>
      <c r="CC9" s="8">
        <f t="shared" ca="1" si="2"/>
        <v>-2.6946495276547466E-3</v>
      </c>
      <c r="CD9" s="8">
        <f t="shared" ca="1" si="2"/>
        <v>-2.7025696981297642E-3</v>
      </c>
      <c r="CE9" s="8">
        <f t="shared" ca="1" si="2"/>
        <v>-2.6669337111684399E-3</v>
      </c>
      <c r="CF9" s="8">
        <f t="shared" ca="1" si="2"/>
        <v>-2.5870473484701506E-3</v>
      </c>
      <c r="CG9" s="8">
        <f t="shared" ca="1" si="2"/>
        <v>-2.4632568239724151E-3</v>
      </c>
      <c r="CH9" s="8">
        <f t="shared" ca="1" si="2"/>
        <v>-2.2971778764713235E-3</v>
      </c>
      <c r="CI9" s="8">
        <f t="shared" ca="1" si="2"/>
        <v>-2.0917670869380345E-3</v>
      </c>
      <c r="CJ9" s="8">
        <f t="shared" ca="1" si="2"/>
        <v>-1.8512399552150782E-3</v>
      </c>
      <c r="CK9" s="8">
        <f t="shared" ca="1" si="2"/>
        <v>-1.5808599044930816E-3</v>
      </c>
      <c r="CL9" s="8">
        <f t="shared" ca="1" si="2"/>
        <v>-1.2866381769072177E-3</v>
      </c>
      <c r="CM9" s="8">
        <f t="shared" ca="1" si="2"/>
        <v>-9.7499787244714753E-4</v>
      </c>
      <c r="CN9" s="8">
        <f t="shared" ca="1" si="2"/>
        <v>-6.5246241263139382E-4</v>
      </c>
      <c r="CO9" s="8">
        <f t="shared" ca="1" si="2"/>
        <v>-3.2542139820179727E-4</v>
      </c>
      <c r="CP9" s="8">
        <f t="shared" ca="1" si="2"/>
        <v>0</v>
      </c>
      <c r="CQ9" s="8">
        <f t="shared" ca="1" si="2"/>
        <v>1214.3141827345141</v>
      </c>
    </row>
    <row r="10" spans="2:95" ht="20.100000000000001" customHeight="1" x14ac:dyDescent="0.2">
      <c r="B10" s="22">
        <f t="shared" si="3"/>
        <v>100</v>
      </c>
      <c r="C10" s="3">
        <v>0</v>
      </c>
      <c r="D10" s="27">
        <f t="shared" ca="1" si="10"/>
        <v>9.1298620948497735</v>
      </c>
      <c r="E10" s="27">
        <f t="shared" ca="1" si="11"/>
        <v>18.953488636047279</v>
      </c>
      <c r="F10" s="27">
        <f t="shared" ca="1" si="12"/>
        <v>30.254256069089266</v>
      </c>
      <c r="G10" s="27">
        <f t="shared" ca="1" si="13"/>
        <v>43.640810315289222</v>
      </c>
      <c r="H10" s="27">
        <f t="shared" ca="1" si="14"/>
        <v>56.922496226066883</v>
      </c>
      <c r="I10" s="27">
        <f t="shared" ca="1" si="15"/>
        <v>48.49023986354338</v>
      </c>
      <c r="J10" s="27">
        <f t="shared" ca="1" si="16"/>
        <v>40.083051604562172</v>
      </c>
      <c r="K10" s="27">
        <f t="shared" ca="1" si="17"/>
        <v>34.028487891194899</v>
      </c>
      <c r="L10" s="27">
        <f t="shared" ca="1" si="18"/>
        <v>29.874384440740609</v>
      </c>
      <c r="M10" s="27">
        <f t="shared" ca="1" si="19"/>
        <v>27.037165869466719</v>
      </c>
      <c r="N10" s="27">
        <f t="shared" ca="1" si="20"/>
        <v>25.107146113556865</v>
      </c>
      <c r="O10" s="27">
        <f t="shared" ca="1" si="21"/>
        <v>23.819795750359944</v>
      </c>
      <c r="P10" s="27">
        <f t="shared" ca="1" si="22"/>
        <v>23.009409951054106</v>
      </c>
      <c r="Q10" s="27">
        <f t="shared" ca="1" si="23"/>
        <v>22.579809208705779</v>
      </c>
      <c r="R10" s="27">
        <f t="shared" ca="1" si="24"/>
        <v>22.487224452919619</v>
      </c>
      <c r="S10" s="27">
        <f t="shared" ca="1" si="25"/>
        <v>22.729384743664248</v>
      </c>
      <c r="T10" s="27">
        <f t="shared" ca="1" si="26"/>
        <v>23.338278601873323</v>
      </c>
      <c r="U10" s="27">
        <f t="shared" ca="1" si="27"/>
        <v>24.376288796516512</v>
      </c>
      <c r="V10" s="27">
        <f t="shared" ca="1" si="28"/>
        <v>25.936085177747337</v>
      </c>
      <c r="W10" s="27">
        <f t="shared" ca="1" si="29"/>
        <v>28.144614781346018</v>
      </c>
      <c r="X10" s="27">
        <f t="shared" ca="1" si="30"/>
        <v>31.171328100019721</v>
      </c>
      <c r="Y10" s="27">
        <f t="shared" ca="1" si="31"/>
        <v>35.24041026108776</v>
      </c>
      <c r="Z10" s="27">
        <f t="shared" ca="1" si="32"/>
        <v>40.645438228128597</v>
      </c>
      <c r="AA10" s="27">
        <f t="shared" ca="1" si="33"/>
        <v>47.760240529252947</v>
      </c>
      <c r="AB10" s="27">
        <f t="shared" ca="1" si="34"/>
        <v>57.026404311121318</v>
      </c>
      <c r="AC10" s="27">
        <f t="shared" ca="1" si="35"/>
        <v>68.866512046209579</v>
      </c>
      <c r="AD10" s="27">
        <f t="shared" ca="1" si="36"/>
        <v>83.420281057076863</v>
      </c>
      <c r="AE10" s="3">
        <v>100</v>
      </c>
      <c r="AF10" s="23">
        <f t="shared" si="7"/>
        <v>0</v>
      </c>
      <c r="AI10" s="24">
        <f t="shared" ca="1" si="8"/>
        <v>9.1298620948497735</v>
      </c>
      <c r="AJ10" s="24">
        <f t="shared" ca="1" si="1"/>
        <v>9.9142103236763504</v>
      </c>
      <c r="AK10" s="24">
        <f t="shared" ca="1" si="1"/>
        <v>11.688018807241193</v>
      </c>
      <c r="AL10" s="24">
        <f t="shared" ca="1" si="1"/>
        <v>14.613739324256944</v>
      </c>
      <c r="AM10" s="24">
        <f t="shared" ca="1" si="1"/>
        <v>19.072316638494211</v>
      </c>
      <c r="AN10" s="24">
        <f t="shared" ca="1" si="1"/>
        <v>43.895037062936169</v>
      </c>
      <c r="AO10" s="24">
        <f t="shared" ca="1" si="1"/>
        <v>16.889445513044446</v>
      </c>
      <c r="AP10" s="24">
        <f t="shared" ca="1" si="1"/>
        <v>9.8764127964433168</v>
      </c>
      <c r="AQ10" s="24">
        <f t="shared" ca="1" si="1"/>
        <v>7.2486724228665258</v>
      </c>
      <c r="AR10" s="24">
        <f t="shared" ca="1" si="1"/>
        <v>6.0608491470159596</v>
      </c>
      <c r="AS10" s="24">
        <f t="shared" ca="1" si="1"/>
        <v>5.4947436622511265</v>
      </c>
      <c r="AT10" s="24">
        <f t="shared" ca="1" si="1"/>
        <v>5.2187303099926128</v>
      </c>
      <c r="AU10" s="24">
        <f t="shared" ca="1" si="1"/>
        <v>5.0791836953974601</v>
      </c>
      <c r="AV10" s="24">
        <f t="shared" ca="1" si="1"/>
        <v>5.0037338520388781</v>
      </c>
      <c r="AW10" s="24">
        <f t="shared" ca="1" si="1"/>
        <v>4.96253495109677</v>
      </c>
      <c r="AX10" s="24">
        <f t="shared" ca="1" si="1"/>
        <v>4.9514351476060972</v>
      </c>
      <c r="AY10" s="24">
        <f t="shared" ca="1" si="1"/>
        <v>4.983154260837992</v>
      </c>
      <c r="AZ10" s="24">
        <f t="shared" ca="1" si="1"/>
        <v>5.0818428509729481</v>
      </c>
      <c r="BA10" s="24">
        <f t="shared" ca="1" si="1"/>
        <v>5.2798380686518422</v>
      </c>
      <c r="BB10" s="24">
        <f t="shared" ca="1" si="1"/>
        <v>5.6160275973577978</v>
      </c>
      <c r="BC10" s="24">
        <f t="shared" ca="1" si="1"/>
        <v>6.1351888583008893</v>
      </c>
      <c r="BD10" s="24">
        <f t="shared" ca="1" si="1"/>
        <v>6.8876646358216957</v>
      </c>
      <c r="BE10" s="24">
        <f t="shared" ca="1" si="1"/>
        <v>7.9282565557240714</v>
      </c>
      <c r="BF10" s="24">
        <f t="shared" ca="1" si="1"/>
        <v>9.3109182947712998</v>
      </c>
      <c r="BG10" s="24">
        <f t="shared" ca="1" si="1"/>
        <v>11.069262765088885</v>
      </c>
      <c r="BH10" s="24">
        <f t="shared" ca="1" si="1"/>
        <v>13.158199689323467</v>
      </c>
      <c r="BI10" s="24">
        <f t="shared" ca="1" si="1"/>
        <v>15.312534935500018</v>
      </c>
      <c r="BJ10" s="24">
        <f t="shared" ca="1" si="1"/>
        <v>16.818797218864713</v>
      </c>
      <c r="BK10" s="24">
        <f t="shared" si="1"/>
        <v>100</v>
      </c>
      <c r="BO10" s="8">
        <f t="shared" ca="1" si="9"/>
        <v>-1091.2986209484977</v>
      </c>
      <c r="BP10" s="8">
        <f t="shared" ca="1" si="2"/>
        <v>-2.8972359025658534E-4</v>
      </c>
      <c r="BQ10" s="8">
        <f t="shared" ca="1" si="2"/>
        <v>-3.9236912400042456E-4</v>
      </c>
      <c r="BR10" s="8">
        <f t="shared" ca="1" si="2"/>
        <v>-4.5181594032328576E-4</v>
      </c>
      <c r="BS10" s="8">
        <f t="shared" ca="1" si="2"/>
        <v>-5.1732620590883016E-4</v>
      </c>
      <c r="BT10" s="8">
        <f t="shared" ca="1" si="2"/>
        <v>-1.0233146826976736E-3</v>
      </c>
      <c r="BU10" s="8">
        <f t="shared" ca="1" si="2"/>
        <v>-1.5175718340287858E-3</v>
      </c>
      <c r="BV10" s="8">
        <f t="shared" ca="1" si="2"/>
        <v>-1.9451749147947339E-3</v>
      </c>
      <c r="BW10" s="8">
        <f t="shared" ca="1" si="2"/>
        <v>-2.3097211510503257E-3</v>
      </c>
      <c r="BX10" s="8">
        <f t="shared" ca="1" si="2"/>
        <v>-2.6188848704578049E-3</v>
      </c>
      <c r="BY10" s="8">
        <f t="shared" ca="1" si="2"/>
        <v>-2.8776764411020395E-3</v>
      </c>
      <c r="BZ10" s="8">
        <f t="shared" ca="1" si="2"/>
        <v>-3.0885713778161517E-3</v>
      </c>
      <c r="CA10" s="8">
        <f t="shared" ca="1" si="2"/>
        <v>-3.2521036112598267E-3</v>
      </c>
      <c r="CB10" s="8">
        <f t="shared" ca="1" si="2"/>
        <v>-3.3672921239258358E-3</v>
      </c>
      <c r="CC10" s="8">
        <f t="shared" ca="1" si="2"/>
        <v>-3.4320822017264163E-3</v>
      </c>
      <c r="CD10" s="8">
        <f t="shared" ca="1" si="2"/>
        <v>-3.4439407627928631E-3</v>
      </c>
      <c r="CE10" s="8">
        <f t="shared" ca="1" si="2"/>
        <v>-3.4005668564418556E-3</v>
      </c>
      <c r="CF10" s="8">
        <f t="shared" ca="1" si="2"/>
        <v>-3.3005826438170516E-3</v>
      </c>
      <c r="CG10" s="8">
        <f t="shared" ca="1" si="2"/>
        <v>-3.1440785414815764E-3</v>
      </c>
      <c r="CH10" s="8">
        <f t="shared" ca="1" si="2"/>
        <v>-2.9329406881117848E-3</v>
      </c>
      <c r="CI10" s="8">
        <f t="shared" ca="1" si="2"/>
        <v>-2.6709412495051765E-3</v>
      </c>
      <c r="CJ10" s="8">
        <f t="shared" ca="1" si="2"/>
        <v>-2.3636064091192566E-3</v>
      </c>
      <c r="CK10" s="8">
        <f t="shared" ca="1" si="2"/>
        <v>-2.0178980656737622E-3</v>
      </c>
      <c r="CL10" s="8">
        <f t="shared" ca="1" si="2"/>
        <v>-1.641763892621384E-3</v>
      </c>
      <c r="CM10" s="8">
        <f t="shared" ca="1" si="2"/>
        <v>-1.2436324018949563E-3</v>
      </c>
      <c r="CN10" s="8">
        <f t="shared" ca="1" si="2"/>
        <v>-8.3194913258921588E-4</v>
      </c>
      <c r="CO10" s="8">
        <f t="shared" ca="1" si="2"/>
        <v>-4.1484718622086802E-4</v>
      </c>
      <c r="CP10" s="8">
        <f t="shared" ca="1" si="2"/>
        <v>0</v>
      </c>
      <c r="CQ10" s="8">
        <f t="shared" ca="1" si="2"/>
        <v>1165.7971894292314</v>
      </c>
    </row>
    <row r="11" spans="2:95" ht="20.100000000000001" customHeight="1" x14ac:dyDescent="0.2">
      <c r="B11" s="22">
        <f t="shared" si="3"/>
        <v>100</v>
      </c>
      <c r="C11" s="3">
        <v>0</v>
      </c>
      <c r="D11" s="27">
        <f t="shared" ca="1" si="10"/>
        <v>10.46701619145799</v>
      </c>
      <c r="E11" s="27">
        <f t="shared" ca="1" si="11"/>
        <v>21.937221372627491</v>
      </c>
      <c r="F11" s="27">
        <f t="shared" ca="1" si="12"/>
        <v>36.11617649996645</v>
      </c>
      <c r="G11" s="27">
        <f t="shared" ca="1" si="13"/>
        <v>57.328444261461463</v>
      </c>
      <c r="H11" s="3">
        <v>100</v>
      </c>
      <c r="I11" s="27">
        <f t="shared" ca="1" si="15"/>
        <v>63.138648455033731</v>
      </c>
      <c r="J11" s="27">
        <f t="shared" ca="1" si="16"/>
        <v>47.886168032209348</v>
      </c>
      <c r="K11" s="27">
        <f t="shared" ca="1" si="17"/>
        <v>39.968980213880535</v>
      </c>
      <c r="L11" s="27">
        <f t="shared" ca="1" si="18"/>
        <v>35.23041234409267</v>
      </c>
      <c r="M11" s="27">
        <f t="shared" ca="1" si="19"/>
        <v>32.182108191817022</v>
      </c>
      <c r="N11" s="27">
        <f t="shared" ca="1" si="20"/>
        <v>30.164944114060464</v>
      </c>
      <c r="O11" s="27">
        <f t="shared" ca="1" si="21"/>
        <v>28.834278913048301</v>
      </c>
      <c r="P11" s="27">
        <f t="shared" ca="1" si="22"/>
        <v>27.995051700839454</v>
      </c>
      <c r="Q11" s="27">
        <f t="shared" ca="1" si="23"/>
        <v>27.541877931392637</v>
      </c>
      <c r="R11" s="27">
        <f t="shared" ca="1" si="24"/>
        <v>27.433139761726277</v>
      </c>
      <c r="S11" s="27">
        <f t="shared" ca="1" si="25"/>
        <v>27.675605732530933</v>
      </c>
      <c r="T11" s="27">
        <f t="shared" ca="1" si="26"/>
        <v>28.3133831593805</v>
      </c>
      <c r="U11" s="27">
        <f t="shared" ca="1" si="27"/>
        <v>29.42085707036345</v>
      </c>
      <c r="V11" s="27">
        <f t="shared" ca="1" si="28"/>
        <v>31.099999514846985</v>
      </c>
      <c r="W11" s="27">
        <f t="shared" ca="1" si="29"/>
        <v>33.481585885315837</v>
      </c>
      <c r="X11" s="27">
        <f t="shared" ca="1" si="30"/>
        <v>36.728846861610208</v>
      </c>
      <c r="Y11" s="27">
        <f t="shared" ca="1" si="31"/>
        <v>41.040942612179578</v>
      </c>
      <c r="Z11" s="27">
        <f t="shared" ca="1" si="32"/>
        <v>46.651739946120252</v>
      </c>
      <c r="AA11" s="27">
        <f t="shared" ca="1" si="33"/>
        <v>53.8157456155527</v>
      </c>
      <c r="AB11" s="27">
        <f t="shared" ca="1" si="34"/>
        <v>62.766766478242019</v>
      </c>
      <c r="AC11" s="27">
        <f t="shared" ca="1" si="35"/>
        <v>73.627023649918243</v>
      </c>
      <c r="AD11" s="27">
        <f t="shared" ca="1" si="36"/>
        <v>86.246079510680573</v>
      </c>
      <c r="AE11" s="3">
        <v>100</v>
      </c>
      <c r="AF11" s="23">
        <f t="shared" si="7"/>
        <v>0</v>
      </c>
      <c r="AI11" s="24">
        <f t="shared" ca="1" si="8"/>
        <v>10.46701619145799</v>
      </c>
      <c r="AJ11" s="24">
        <f t="shared" ca="1" si="1"/>
        <v>11.475067077724496</v>
      </c>
      <c r="AK11" s="24">
        <f t="shared" ca="1" si="1"/>
        <v>14.181622287936488</v>
      </c>
      <c r="AL11" s="24">
        <f t="shared" ca="1" si="1"/>
        <v>21.244584180786244</v>
      </c>
      <c r="AM11" s="24">
        <f t="shared" ca="1" si="1"/>
        <v>43.373497386339032</v>
      </c>
      <c r="AN11" s="24">
        <f t="shared" ca="1" si="1"/>
        <v>51.639512123492679</v>
      </c>
      <c r="AO11" s="24">
        <f t="shared" ca="1" si="1"/>
        <v>16.765549980590528</v>
      </c>
      <c r="AP11" s="24">
        <f t="shared" ca="1" si="1"/>
        <v>7.9310113155502711</v>
      </c>
      <c r="AQ11" s="24">
        <f t="shared" ca="1" si="1"/>
        <v>5.4848415353153452</v>
      </c>
      <c r="AR11" s="24">
        <f t="shared" ca="1" si="1"/>
        <v>4.7678365451652631</v>
      </c>
      <c r="AS11" s="24">
        <f t="shared" ca="1" si="1"/>
        <v>4.5820434858510168</v>
      </c>
      <c r="AT11" s="24">
        <f t="shared" ca="1" si="1"/>
        <v>4.5696954261042055</v>
      </c>
      <c r="AU11" s="24">
        <f t="shared" ca="1" si="1"/>
        <v>4.6006209417383879</v>
      </c>
      <c r="AV11" s="24">
        <f t="shared" ca="1" si="1"/>
        <v>4.6222544282742843</v>
      </c>
      <c r="AW11" s="24">
        <f t="shared" ca="1" si="1"/>
        <v>4.6193185257695211</v>
      </c>
      <c r="AX11" s="24">
        <f t="shared" ca="1" si="1"/>
        <v>4.6015108374925733</v>
      </c>
      <c r="AY11" s="24">
        <f t="shared" ca="1" si="1"/>
        <v>4.5957807081839066</v>
      </c>
      <c r="AZ11" s="24">
        <f t="shared" ca="1" si="1"/>
        <v>4.6399054882606423</v>
      </c>
      <c r="BA11" s="24">
        <f t="shared" ca="1" si="1"/>
        <v>4.7780419677168595</v>
      </c>
      <c r="BB11" s="24">
        <f t="shared" ca="1" si="1"/>
        <v>5.0576451981138417</v>
      </c>
      <c r="BC11" s="24">
        <f t="shared" ca="1" si="1"/>
        <v>5.5263033434843916</v>
      </c>
      <c r="BD11" s="24">
        <f t="shared" ca="1" si="1"/>
        <v>6.2274310276512637</v>
      </c>
      <c r="BE11" s="24">
        <f t="shared" ca="1" si="1"/>
        <v>7.1937250547794944</v>
      </c>
      <c r="BF11" s="24">
        <f t="shared" ca="1" si="1"/>
        <v>8.435327482089475</v>
      </c>
      <c r="BG11" s="24">
        <f t="shared" ca="1" si="1"/>
        <v>9.9167553717868948</v>
      </c>
      <c r="BH11" s="24">
        <f t="shared" ca="1" si="1"/>
        <v>11.516226172856618</v>
      </c>
      <c r="BI11" s="24">
        <f t="shared" ca="1" si="1"/>
        <v>12.971165936032913</v>
      </c>
      <c r="BJ11" s="24">
        <f t="shared" ca="1" si="1"/>
        <v>13.857474013225055</v>
      </c>
      <c r="BK11" s="24">
        <f t="shared" si="1"/>
        <v>100</v>
      </c>
      <c r="BO11" s="8">
        <f t="shared" ca="1" si="9"/>
        <v>-1104.6701619145799</v>
      </c>
      <c r="BP11" s="8">
        <f t="shared" ca="1" si="2"/>
        <v>-3.719870751694998E-4</v>
      </c>
      <c r="BQ11" s="8">
        <f t="shared" ca="1" si="2"/>
        <v>-4.8507090397720276E-4</v>
      </c>
      <c r="BR11" s="8">
        <f t="shared" ca="1" si="2"/>
        <v>-4.5359191943816768E-4</v>
      </c>
      <c r="BS11" s="8">
        <f t="shared" ca="1" si="2"/>
        <v>0</v>
      </c>
      <c r="BT11" s="8">
        <f t="shared" ca="1" si="2"/>
        <v>1587.7503430489844</v>
      </c>
      <c r="BU11" s="8">
        <f t="shared" ca="1" si="2"/>
        <v>-1.8185362148415152E-3</v>
      </c>
      <c r="BV11" s="8">
        <f t="shared" ca="1" si="2"/>
        <v>-2.3337067440820647E-3</v>
      </c>
      <c r="BW11" s="8">
        <f t="shared" ca="1" si="2"/>
        <v>-2.75560151095533E-3</v>
      </c>
      <c r="BX11" s="8">
        <f t="shared" ca="1" si="2"/>
        <v>-3.1097932418333585E-3</v>
      </c>
      <c r="BY11" s="8">
        <f t="shared" ca="1" si="2"/>
        <v>-3.4062640617094075E-3</v>
      </c>
      <c r="BZ11" s="8">
        <f t="shared" ca="1" si="2"/>
        <v>-3.6490841125669249E-3</v>
      </c>
      <c r="CA11" s="8">
        <f t="shared" ca="1" si="2"/>
        <v>-3.8391651196434395E-3</v>
      </c>
      <c r="CB11" s="8">
        <f t="shared" ca="1" si="2"/>
        <v>-3.9751190988113194E-3</v>
      </c>
      <c r="CC11" s="8">
        <f t="shared" ca="1" si="2"/>
        <v>-4.0538418458879732E-3</v>
      </c>
      <c r="CD11" s="8">
        <f t="shared" ca="1" si="2"/>
        <v>-4.0713705796235899E-3</v>
      </c>
      <c r="CE11" s="8">
        <f t="shared" ca="1" si="2"/>
        <v>-4.0239578919454289E-3</v>
      </c>
      <c r="CF11" s="8">
        <f t="shared" ca="1" si="2"/>
        <v>-3.9090976818556555E-3</v>
      </c>
      <c r="CG11" s="8">
        <f t="shared" ca="1" si="2"/>
        <v>-3.7262967511253464E-3</v>
      </c>
      <c r="CH11" s="8">
        <f t="shared" ca="1" si="2"/>
        <v>-3.4775080138160774E-3</v>
      </c>
      <c r="CI11" s="8">
        <f t="shared" ca="1" si="2"/>
        <v>-3.1672261201265428E-3</v>
      </c>
      <c r="CJ11" s="8">
        <f t="shared" ca="1" si="2"/>
        <v>-2.8022821919648777E-3</v>
      </c>
      <c r="CK11" s="8">
        <f t="shared" ca="1" si="2"/>
        <v>-2.3913857884849676E-3</v>
      </c>
      <c r="CL11" s="8">
        <f t="shared" ca="1" si="2"/>
        <v>-1.9444768062726325E-3</v>
      </c>
      <c r="CM11" s="8">
        <f t="shared" ca="1" si="2"/>
        <v>-1.4719853152200812E-3</v>
      </c>
      <c r="CN11" s="8">
        <f t="shared" ca="1" si="2"/>
        <v>-9.8414790329570678E-4</v>
      </c>
      <c r="CO11" s="8">
        <f t="shared" ca="1" si="2"/>
        <v>-4.9055131285058451E-4</v>
      </c>
      <c r="CP11" s="8">
        <f t="shared" ca="1" si="2"/>
        <v>0</v>
      </c>
      <c r="CQ11" s="8">
        <f t="shared" ca="1" si="2"/>
        <v>1137.539204893194</v>
      </c>
    </row>
    <row r="12" spans="2:95" ht="20.100000000000001" customHeight="1" x14ac:dyDescent="0.2">
      <c r="B12" s="22">
        <f t="shared" si="3"/>
        <v>100</v>
      </c>
      <c r="C12" s="3">
        <v>0</v>
      </c>
      <c r="D12" s="27">
        <f t="shared" ca="1" si="10"/>
        <v>10.801044189497802</v>
      </c>
      <c r="E12" s="27">
        <f t="shared" ca="1" si="11"/>
        <v>22.212302168466401</v>
      </c>
      <c r="F12" s="27">
        <f t="shared" ca="1" si="12"/>
        <v>34.944899593589788</v>
      </c>
      <c r="G12" s="27">
        <f t="shared" ca="1" si="13"/>
        <v>49.556876256640237</v>
      </c>
      <c r="H12" s="27">
        <f t="shared" ca="1" si="14"/>
        <v>63.835479267246313</v>
      </c>
      <c r="I12" s="27">
        <f t="shared" ca="1" si="15"/>
        <v>56.17852961989442</v>
      </c>
      <c r="J12" s="27">
        <f t="shared" ca="1" si="16"/>
        <v>48.354444755029959</v>
      </c>
      <c r="K12" s="27">
        <f t="shared" ca="1" si="17"/>
        <v>42.731398186588933</v>
      </c>
      <c r="L12" s="27">
        <f t="shared" ca="1" si="18"/>
        <v>38.896801123121335</v>
      </c>
      <c r="M12" s="27">
        <f t="shared" ca="1" si="19"/>
        <v>36.296602034351167</v>
      </c>
      <c r="N12" s="27">
        <f t="shared" ca="1" si="20"/>
        <v>34.536990764783567</v>
      </c>
      <c r="O12" s="27">
        <f t="shared" ca="1" si="21"/>
        <v>33.358116861173706</v>
      </c>
      <c r="P12" s="27">
        <f t="shared" ca="1" si="22"/>
        <v>32.595467261291653</v>
      </c>
      <c r="Q12" s="27">
        <f t="shared" ca="1" si="23"/>
        <v>32.160361492706642</v>
      </c>
      <c r="R12" s="27">
        <f t="shared" ca="1" si="24"/>
        <v>32.028712390735222</v>
      </c>
      <c r="S12" s="27">
        <f t="shared" ca="1" si="25"/>
        <v>32.227374594592234</v>
      </c>
      <c r="T12" s="27">
        <f t="shared" ca="1" si="26"/>
        <v>32.819634429960352</v>
      </c>
      <c r="U12" s="27">
        <f t="shared" ca="1" si="27"/>
        <v>33.894569401074229</v>
      </c>
      <c r="V12" s="27">
        <f t="shared" ca="1" si="28"/>
        <v>35.5622374812666</v>
      </c>
      <c r="W12" s="27">
        <f t="shared" ca="1" si="29"/>
        <v>37.953591104822493</v>
      </c>
      <c r="X12" s="27">
        <f t="shared" ca="1" si="30"/>
        <v>41.222168135774623</v>
      </c>
      <c r="Y12" s="27">
        <f t="shared" ca="1" si="31"/>
        <v>45.543328322331242</v>
      </c>
      <c r="Z12" s="27">
        <f t="shared" ca="1" si="32"/>
        <v>51.105297071968096</v>
      </c>
      <c r="AA12" s="27">
        <f t="shared" ca="1" si="33"/>
        <v>58.084601453547073</v>
      </c>
      <c r="AB12" s="27">
        <f t="shared" ca="1" si="34"/>
        <v>66.598156162619318</v>
      </c>
      <c r="AC12" s="27">
        <f t="shared" ca="1" si="35"/>
        <v>76.628896105052277</v>
      </c>
      <c r="AD12" s="27">
        <f t="shared" ca="1" si="36"/>
        <v>87.937068371911224</v>
      </c>
      <c r="AE12" s="3">
        <v>100</v>
      </c>
      <c r="AF12" s="23">
        <f t="shared" si="7"/>
        <v>0</v>
      </c>
      <c r="AI12" s="24">
        <f t="shared" ca="1" si="8"/>
        <v>10.801044189497802</v>
      </c>
      <c r="AJ12" s="24">
        <f t="shared" ca="1" si="1"/>
        <v>11.414598543748168</v>
      </c>
      <c r="AK12" s="24">
        <f t="shared" ca="1" si="1"/>
        <v>12.775505783046011</v>
      </c>
      <c r="AL12" s="24">
        <f t="shared" ca="1" si="1"/>
        <v>14.927017118229385</v>
      </c>
      <c r="AM12" s="24">
        <f t="shared" ca="1" si="1"/>
        <v>16.099804785155087</v>
      </c>
      <c r="AN12" s="24">
        <f t="shared" ca="1" si="1"/>
        <v>16.158211680617331</v>
      </c>
      <c r="AO12" s="24">
        <f t="shared" ca="1" si="1"/>
        <v>10.361368053322463</v>
      </c>
      <c r="AP12" s="24">
        <f t="shared" ca="1" si="1"/>
        <v>5.883891537950225</v>
      </c>
      <c r="AQ12" s="24">
        <f t="shared" ca="1" si="1"/>
        <v>3.9564327637001941</v>
      </c>
      <c r="AR12" s="24">
        <f t="shared" ca="1" si="1"/>
        <v>3.5605226863639365</v>
      </c>
      <c r="AS12" s="24">
        <f t="shared" ca="1" si="1"/>
        <v>3.7171491670850676</v>
      </c>
      <c r="AT12" s="24">
        <f t="shared" ca="1" si="1"/>
        <v>3.9707518372127923</v>
      </c>
      <c r="AU12" s="24">
        <f t="shared" ca="1" si="1"/>
        <v>4.1782358565276558</v>
      </c>
      <c r="AV12" s="24">
        <f t="shared" ca="1" si="1"/>
        <v>4.2954107325094801</v>
      </c>
      <c r="AW12" s="24">
        <f t="shared" ca="1" si="1"/>
        <v>4.3174888108350551</v>
      </c>
      <c r="AX12" s="24">
        <f t="shared" ca="1" si="1"/>
        <v>4.2703417797870609</v>
      </c>
      <c r="AY12" s="24">
        <f t="shared" ca="1" si="1"/>
        <v>4.2005858254478898</v>
      </c>
      <c r="AZ12" s="24">
        <f t="shared" ca="1" si="1"/>
        <v>4.1651159322586659</v>
      </c>
      <c r="BA12" s="24">
        <f t="shared" ca="1" si="1"/>
        <v>4.2244970382027134</v>
      </c>
      <c r="BB12" s="24">
        <f t="shared" ca="1" si="1"/>
        <v>4.4382741625829665</v>
      </c>
      <c r="BC12" s="24">
        <f t="shared" ca="1" si="1"/>
        <v>4.8588701677627233</v>
      </c>
      <c r="BD12" s="24">
        <f t="shared" ca="1" si="1"/>
        <v>5.5238824620759832</v>
      </c>
      <c r="BE12" s="24">
        <f t="shared" ca="1" si="1"/>
        <v>6.4478786114461313</v>
      </c>
      <c r="BF12" s="24">
        <f t="shared" ca="1" si="1"/>
        <v>7.6112192836494126</v>
      </c>
      <c r="BG12" s="24">
        <f t="shared" ca="1" si="1"/>
        <v>8.9420124010164983</v>
      </c>
      <c r="BH12" s="24">
        <f t="shared" ca="1" si="1"/>
        <v>10.294260411391836</v>
      </c>
      <c r="BI12" s="24">
        <f t="shared" ca="1" si="1"/>
        <v>11.438909196142426</v>
      </c>
      <c r="BJ12" s="24">
        <f t="shared" ca="1" si="1"/>
        <v>12.09920845099448</v>
      </c>
      <c r="BK12" s="24">
        <f t="shared" si="1"/>
        <v>100</v>
      </c>
      <c r="BO12" s="8">
        <f t="shared" ca="1" si="9"/>
        <v>-1108.0104418949779</v>
      </c>
      <c r="BP12" s="8">
        <f t="shared" ca="1" si="2"/>
        <v>-4.9498337759246169E-4</v>
      </c>
      <c r="BQ12" s="8">
        <f t="shared" ca="1" si="2"/>
        <v>-6.9937710264866837E-4</v>
      </c>
      <c r="BR12" s="8">
        <f t="shared" ca="1" si="2"/>
        <v>-8.6026050070131532E-4</v>
      </c>
      <c r="BS12" s="8">
        <f t="shared" ca="1" si="2"/>
        <v>-1.0251470681055252E-3</v>
      </c>
      <c r="BT12" s="8">
        <f t="shared" ca="1" si="2"/>
        <v>-1.6184189072987465E-3</v>
      </c>
      <c r="BU12" s="8">
        <f t="shared" ca="1" si="2"/>
        <v>-2.1952899459165565E-3</v>
      </c>
      <c r="BV12" s="8">
        <f t="shared" ca="1" si="2"/>
        <v>-2.7003841256600936E-3</v>
      </c>
      <c r="BW12" s="8">
        <f t="shared" ca="1" si="2"/>
        <v>-3.1361386461981056E-3</v>
      </c>
      <c r="BX12" s="8">
        <f t="shared" ca="1" si="2"/>
        <v>-3.5096829674330365E-3</v>
      </c>
      <c r="BY12" s="8">
        <f t="shared" ca="1" si="2"/>
        <v>-3.8261855263499456E-3</v>
      </c>
      <c r="BZ12" s="8">
        <f t="shared" ca="1" si="2"/>
        <v>-4.0885772838805678E-3</v>
      </c>
      <c r="CA12" s="8">
        <f t="shared" ca="1" si="2"/>
        <v>-4.297415190137599E-3</v>
      </c>
      <c r="CB12" s="8">
        <f t="shared" ca="1" si="2"/>
        <v>-4.4505422303586784E-3</v>
      </c>
      <c r="CC12" s="8">
        <f t="shared" ca="1" si="2"/>
        <v>-4.5432361534381016E-3</v>
      </c>
      <c r="CD12" s="8">
        <f t="shared" ca="1" si="2"/>
        <v>-4.5693345032304933E-3</v>
      </c>
      <c r="CE12" s="8">
        <f t="shared" ca="1" si="2"/>
        <v>-4.5228743786651648E-3</v>
      </c>
      <c r="CF12" s="8">
        <f t="shared" ca="1" si="2"/>
        <v>-4.3996068930596266E-3</v>
      </c>
      <c r="CG12" s="8">
        <f t="shared" ca="1" si="2"/>
        <v>-4.1980450390610713E-3</v>
      </c>
      <c r="CH12" s="8">
        <f t="shared" ca="1" si="2"/>
        <v>-3.9199875035933474E-3</v>
      </c>
      <c r="CI12" s="8">
        <f t="shared" ca="1" si="2"/>
        <v>-3.5705862973145486E-3</v>
      </c>
      <c r="CJ12" s="8">
        <f t="shared" ca="1" si="2"/>
        <v>-3.1580385228835439E-3</v>
      </c>
      <c r="CK12" s="8">
        <f t="shared" ca="1" si="2"/>
        <v>-2.6929566735134358E-3</v>
      </c>
      <c r="CL12" s="8">
        <f t="shared" ca="1" si="2"/>
        <v>-2.1874641998920197E-3</v>
      </c>
      <c r="CM12" s="8">
        <f t="shared" ca="1" si="2"/>
        <v>-1.6541145319592943E-3</v>
      </c>
      <c r="CN12" s="8">
        <f t="shared" ca="1" si="2"/>
        <v>-1.1048538021896093E-3</v>
      </c>
      <c r="CO12" s="8">
        <f t="shared" ca="1" si="2"/>
        <v>-5.5036183994161547E-4</v>
      </c>
      <c r="CP12" s="8">
        <f t="shared" ca="1" si="2"/>
        <v>0</v>
      </c>
      <c r="CQ12" s="8">
        <f t="shared" ca="1" si="2"/>
        <v>1120.6293162808879</v>
      </c>
    </row>
    <row r="13" spans="2:95" ht="20.100000000000001" customHeight="1" x14ac:dyDescent="0.2">
      <c r="B13" s="22">
        <f t="shared" si="3"/>
        <v>100</v>
      </c>
      <c r="C13" s="3">
        <v>0</v>
      </c>
      <c r="D13" s="27">
        <f t="shared" ca="1" si="10"/>
        <v>10.524939692861601</v>
      </c>
      <c r="E13" s="27">
        <f t="shared" ca="1" si="11"/>
        <v>21.166176003185932</v>
      </c>
      <c r="F13" s="27">
        <f t="shared" ca="1" si="12"/>
        <v>31.894421648240666</v>
      </c>
      <c r="G13" s="27">
        <f t="shared" ca="1" si="13"/>
        <v>42.11890620134966</v>
      </c>
      <c r="H13" s="27">
        <f t="shared" ca="1" si="14"/>
        <v>49.606828755541166</v>
      </c>
      <c r="I13" s="27">
        <f t="shared" ca="1" si="15"/>
        <v>49.385968857163789</v>
      </c>
      <c r="J13" s="27">
        <f t="shared" ca="1" si="16"/>
        <v>46.622206707449983</v>
      </c>
      <c r="K13" s="27">
        <f t="shared" ca="1" si="17"/>
        <v>43.705980995036633</v>
      </c>
      <c r="L13" s="27">
        <f t="shared" ca="1" si="18"/>
        <v>41.329486045403414</v>
      </c>
      <c r="M13" s="27">
        <f t="shared" ca="1" si="19"/>
        <v>39.571270971721859</v>
      </c>
      <c r="N13" s="27">
        <f t="shared" ca="1" si="20"/>
        <v>38.329121136366226</v>
      </c>
      <c r="O13" s="27">
        <f t="shared" ca="1" si="21"/>
        <v>37.466599395918642</v>
      </c>
      <c r="P13" s="27">
        <f t="shared" ca="1" si="22"/>
        <v>36.869245168594865</v>
      </c>
      <c r="Q13" s="27">
        <f t="shared" ca="1" si="23"/>
        <v>36.476320586014253</v>
      </c>
      <c r="R13" s="27">
        <f t="shared" ca="1" si="24"/>
        <v>36.294919342586958</v>
      </c>
      <c r="S13" s="27">
        <f t="shared" ca="1" si="25"/>
        <v>36.386490740397051</v>
      </c>
      <c r="T13" s="27">
        <f t="shared" ca="1" si="26"/>
        <v>36.844139266355683</v>
      </c>
      <c r="U13" s="27">
        <f t="shared" ca="1" si="27"/>
        <v>37.776444781471838</v>
      </c>
      <c r="V13" s="27">
        <f t="shared" ca="1" si="28"/>
        <v>39.301637076596961</v>
      </c>
      <c r="W13" s="27">
        <f t="shared" ca="1" si="29"/>
        <v>41.549155318666621</v>
      </c>
      <c r="X13" s="27">
        <f t="shared" ca="1" si="30"/>
        <v>44.663609501240671</v>
      </c>
      <c r="Y13" s="27">
        <f t="shared" ca="1" si="31"/>
        <v>48.805517210058085</v>
      </c>
      <c r="Z13" s="27">
        <f t="shared" ca="1" si="32"/>
        <v>54.142028943636348</v>
      </c>
      <c r="AA13" s="27">
        <f t="shared" ca="1" si="33"/>
        <v>60.819608850442137</v>
      </c>
      <c r="AB13" s="27">
        <f t="shared" ca="1" si="34"/>
        <v>68.912649580082984</v>
      </c>
      <c r="AC13" s="27">
        <f t="shared" ca="1" si="35"/>
        <v>78.353510292498598</v>
      </c>
      <c r="AD13" s="27">
        <f t="shared" ca="1" si="36"/>
        <v>88.873357095524113</v>
      </c>
      <c r="AE13" s="3">
        <v>100</v>
      </c>
      <c r="AF13" s="23">
        <f t="shared" si="7"/>
        <v>0</v>
      </c>
      <c r="AI13" s="24">
        <f t="shared" ca="1" si="8"/>
        <v>10.524939692861601</v>
      </c>
      <c r="AJ13" s="24">
        <f t="shared" ca="1" si="1"/>
        <v>10.648466545148326</v>
      </c>
      <c r="AK13" s="24">
        <f t="shared" ca="1" si="1"/>
        <v>10.787911836946762</v>
      </c>
      <c r="AL13" s="24">
        <f t="shared" ca="1" si="1"/>
        <v>10.536851087138306</v>
      </c>
      <c r="AM13" s="24">
        <f t="shared" ca="1" si="1"/>
        <v>8.8414228321318209</v>
      </c>
      <c r="AN13" s="24">
        <f t="shared" ca="1" si="1"/>
        <v>6.5234045810831516</v>
      </c>
      <c r="AO13" s="24">
        <f t="shared" ca="1" si="1"/>
        <v>5.0691048792021345</v>
      </c>
      <c r="AP13" s="24">
        <f t="shared" ca="1" si="1"/>
        <v>3.3164905786167278</v>
      </c>
      <c r="AQ13" s="24">
        <f t="shared" ca="1" si="1"/>
        <v>2.4160138873076158</v>
      </c>
      <c r="AR13" s="24">
        <f t="shared" ca="1" si="1"/>
        <v>2.5268094669354522</v>
      </c>
      <c r="AS13" s="24">
        <f t="shared" ca="1" si="1"/>
        <v>3.025740422635288</v>
      </c>
      <c r="AT13" s="24">
        <f t="shared" ca="1" si="1"/>
        <v>3.5202433050371584</v>
      </c>
      <c r="AU13" s="24">
        <f t="shared" ca="1" si="1"/>
        <v>3.8899160826387074</v>
      </c>
      <c r="AV13" s="24">
        <f t="shared" ca="1" si="1"/>
        <v>4.0887497499231671</v>
      </c>
      <c r="AW13" s="24">
        <f t="shared" ca="1" si="1"/>
        <v>4.1089306572629516</v>
      </c>
      <c r="AX13" s="24">
        <f t="shared" ca="1" si="1"/>
        <v>3.994776611983105</v>
      </c>
      <c r="AY13" s="24">
        <f t="shared" ca="1" si="1"/>
        <v>3.8210332408965111</v>
      </c>
      <c r="AZ13" s="24">
        <f t="shared" ca="1" si="1"/>
        <v>3.6706941454263378</v>
      </c>
      <c r="BA13" s="24">
        <f t="shared" ca="1" si="1"/>
        <v>3.6258311983379885</v>
      </c>
      <c r="BB13" s="24">
        <f t="shared" ca="1" si="1"/>
        <v>3.7625308519768801</v>
      </c>
      <c r="BC13" s="24">
        <f t="shared" ca="1" si="1"/>
        <v>4.1409360820563341</v>
      </c>
      <c r="BD13" s="24">
        <f t="shared" ca="1" si="1"/>
        <v>4.7942038118563861</v>
      </c>
      <c r="BE13" s="24">
        <f t="shared" ca="1" si="1"/>
        <v>5.723152162779904</v>
      </c>
      <c r="BF13" s="24">
        <f t="shared" ca="1" si="1"/>
        <v>6.8895682600473505</v>
      </c>
      <c r="BG13" s="24">
        <f t="shared" ca="1" si="1"/>
        <v>8.1999379554210865</v>
      </c>
      <c r="BH13" s="24">
        <f t="shared" ca="1" si="1"/>
        <v>9.4902338560621295</v>
      </c>
      <c r="BI13" s="24">
        <f t="shared" ca="1" si="1"/>
        <v>10.539643678745223</v>
      </c>
      <c r="BJ13" s="24">
        <f t="shared" ca="1" si="1"/>
        <v>11.131520458220571</v>
      </c>
      <c r="BK13" s="24">
        <f t="shared" si="1"/>
        <v>100</v>
      </c>
      <c r="BO13" s="8">
        <f t="shared" ca="1" si="9"/>
        <v>-1105.2493969286161</v>
      </c>
      <c r="BP13" s="8">
        <f t="shared" ca="1" si="2"/>
        <v>-6.2547325136108611E-4</v>
      </c>
      <c r="BQ13" s="8">
        <f t="shared" ca="1" si="2"/>
        <v>-9.2172904544440826E-4</v>
      </c>
      <c r="BR13" s="8">
        <f t="shared" ca="1" si="2"/>
        <v>-1.217823794661399E-3</v>
      </c>
      <c r="BS13" s="8">
        <f t="shared" ca="1" si="2"/>
        <v>-1.557211998317598E-3</v>
      </c>
      <c r="BT13" s="8">
        <f t="shared" ca="1" si="2"/>
        <v>-2.0332590148086638E-3</v>
      </c>
      <c r="BU13" s="8">
        <f t="shared" ca="1" si="2"/>
        <v>-2.5348761025156819E-3</v>
      </c>
      <c r="BV13" s="8">
        <f t="shared" ca="1" si="2"/>
        <v>-3.0072684810988903E-3</v>
      </c>
      <c r="BW13" s="8">
        <f t="shared" ca="1" si="2"/>
        <v>-3.4314965407133968E-3</v>
      </c>
      <c r="BX13" s="8">
        <f t="shared" ca="1" si="2"/>
        <v>-3.8029548650797551E-3</v>
      </c>
      <c r="BY13" s="8">
        <f t="shared" ca="1" si="2"/>
        <v>-4.1222908888016718E-3</v>
      </c>
      <c r="BZ13" s="8">
        <f t="shared" ca="1" si="2"/>
        <v>-4.39148828377256E-3</v>
      </c>
      <c r="CA13" s="8">
        <f t="shared" ca="1" si="2"/>
        <v>-4.6112392502095645E-3</v>
      </c>
      <c r="CB13" s="8">
        <f t="shared" ca="1" si="2"/>
        <v>-4.7787499184437365E-3</v>
      </c>
      <c r="CC13" s="8">
        <f t="shared" ca="1" si="2"/>
        <v>-4.8869522089489692E-3</v>
      </c>
      <c r="CD13" s="8">
        <f t="shared" ca="1" si="2"/>
        <v>-4.9262781675452061E-3</v>
      </c>
      <c r="CE13" s="8">
        <f t="shared" ca="1" si="2"/>
        <v>-4.8874087192984916E-3</v>
      </c>
      <c r="CF13" s="8">
        <f t="shared" ca="1" si="2"/>
        <v>-4.7635426142278448E-3</v>
      </c>
      <c r="CG13" s="8">
        <f t="shared" ca="1" si="2"/>
        <v>-4.5517352390334054E-3</v>
      </c>
      <c r="CH13" s="8">
        <f t="shared" ca="1" si="2"/>
        <v>-4.2534310398423258E-3</v>
      </c>
      <c r="CI13" s="8">
        <f t="shared" ca="1" si="2"/>
        <v>-3.8744305382465427E-3</v>
      </c>
      <c r="CJ13" s="8">
        <f t="shared" ca="1" si="2"/>
        <v>-3.4244498809243851E-3</v>
      </c>
      <c r="CK13" s="8">
        <f t="shared" ca="1" si="2"/>
        <v>-2.9163134254872602E-3</v>
      </c>
      <c r="CL13" s="8">
        <f t="shared" ca="1" si="2"/>
        <v>-2.3647494080591969E-3</v>
      </c>
      <c r="CM13" s="8">
        <f t="shared" ca="1" si="2"/>
        <v>-1.7848106688234111E-3</v>
      </c>
      <c r="CN13" s="8">
        <f t="shared" ca="1" si="2"/>
        <v>-1.1902055427981395E-3</v>
      </c>
      <c r="CO13" s="8">
        <f t="shared" ca="1" si="2"/>
        <v>-5.9223612083769694E-4</v>
      </c>
      <c r="CP13" s="8">
        <f t="shared" ca="1" si="2"/>
        <v>0</v>
      </c>
      <c r="CQ13" s="8">
        <f t="shared" ca="1" si="2"/>
        <v>1111.2664290447588</v>
      </c>
    </row>
    <row r="14" spans="2:95" ht="20.100000000000001" customHeight="1" x14ac:dyDescent="0.2">
      <c r="B14" s="22">
        <f t="shared" si="3"/>
        <v>100</v>
      </c>
      <c r="C14" s="3">
        <v>0</v>
      </c>
      <c r="D14" s="27">
        <f t="shared" ca="1" si="10"/>
        <v>10.132638120204369</v>
      </c>
      <c r="E14" s="27">
        <f t="shared" ca="1" si="11"/>
        <v>20.033206132974506</v>
      </c>
      <c r="F14" s="27">
        <f t="shared" ca="1" si="12"/>
        <v>29.347936402191422</v>
      </c>
      <c r="G14" s="27">
        <f t="shared" ca="1" si="13"/>
        <v>37.417801004027481</v>
      </c>
      <c r="H14" s="27">
        <f t="shared" ca="1" si="14"/>
        <v>43.087351366522988</v>
      </c>
      <c r="I14" s="27">
        <f t="shared" ca="1" si="15"/>
        <v>45.136796133933153</v>
      </c>
      <c r="J14" s="27">
        <f t="shared" ca="1" si="16"/>
        <v>45.043011326858299</v>
      </c>
      <c r="K14" s="27">
        <f t="shared" ca="1" si="17"/>
        <v>44.141498494591801</v>
      </c>
      <c r="L14" s="27">
        <f t="shared" ca="1" si="18"/>
        <v>43.144633639674055</v>
      </c>
      <c r="M14" s="27">
        <f t="shared" ca="1" si="19"/>
        <v>42.330684416190024</v>
      </c>
      <c r="N14" s="27">
        <f t="shared" ca="1" si="20"/>
        <v>41.742490667129815</v>
      </c>
      <c r="O14" s="27">
        <f t="shared" ca="1" si="21"/>
        <v>41.310829929320839</v>
      </c>
      <c r="P14" s="27">
        <f t="shared" ca="1" si="22"/>
        <v>40.939547984409515</v>
      </c>
      <c r="Q14" s="27">
        <f t="shared" ca="1" si="23"/>
        <v>40.581739780567723</v>
      </c>
      <c r="R14" s="27">
        <f t="shared" ca="1" si="24"/>
        <v>40.28915380629735</v>
      </c>
      <c r="S14" s="27">
        <f t="shared" ca="1" si="25"/>
        <v>40.180532008429012</v>
      </c>
      <c r="T14" s="27">
        <f t="shared" ca="1" si="26"/>
        <v>40.39497472561014</v>
      </c>
      <c r="U14" s="27">
        <f t="shared" ca="1" si="27"/>
        <v>41.06638829110782</v>
      </c>
      <c r="V14" s="27">
        <f t="shared" ca="1" si="28"/>
        <v>42.319614528984417</v>
      </c>
      <c r="W14" s="27">
        <f t="shared" ca="1" si="29"/>
        <v>44.278618566916137</v>
      </c>
      <c r="X14" s="27">
        <f t="shared" ca="1" si="30"/>
        <v>47.078347386119688</v>
      </c>
      <c r="Y14" s="27">
        <f t="shared" ca="1" si="31"/>
        <v>50.873753519140621</v>
      </c>
      <c r="Z14" s="27">
        <f t="shared" ca="1" si="32"/>
        <v>55.838234843447161</v>
      </c>
      <c r="AA14" s="27">
        <f t="shared" ca="1" si="33"/>
        <v>62.139581052839297</v>
      </c>
      <c r="AB14" s="27">
        <f t="shared" ca="1" si="34"/>
        <v>69.879627956700546</v>
      </c>
      <c r="AC14" s="27">
        <f t="shared" ca="1" si="35"/>
        <v>78.99932124780274</v>
      </c>
      <c r="AD14" s="27">
        <f t="shared" ca="1" si="36"/>
        <v>89.202911126085723</v>
      </c>
      <c r="AE14" s="3">
        <v>100</v>
      </c>
      <c r="AF14" s="23">
        <f t="shared" si="7"/>
        <v>0</v>
      </c>
      <c r="AI14" s="24">
        <f t="shared" ca="1" si="8"/>
        <v>10.132638120204369</v>
      </c>
      <c r="AJ14" s="24">
        <f t="shared" ca="1" si="1"/>
        <v>9.9018633379338681</v>
      </c>
      <c r="AK14" s="24">
        <f t="shared" ca="1" si="1"/>
        <v>9.3307788199487938</v>
      </c>
      <c r="AL14" s="24">
        <f t="shared" ca="1" si="1"/>
        <v>8.1741388051692425</v>
      </c>
      <c r="AM14" s="24">
        <f t="shared" ca="1" si="1"/>
        <v>6.118543805558768</v>
      </c>
      <c r="AN14" s="24">
        <f t="shared" ca="1" si="1"/>
        <v>3.5503850011988698</v>
      </c>
      <c r="AO14" s="24">
        <f t="shared" ca="1" si="1"/>
        <v>2.1077522907478694</v>
      </c>
      <c r="AP14" s="24">
        <f t="shared" ca="1" si="1"/>
        <v>1.1863347237098811</v>
      </c>
      <c r="AQ14" s="24">
        <f t="shared" ca="1" si="1"/>
        <v>1.1295781236279001</v>
      </c>
      <c r="AR14" s="24">
        <f t="shared" ca="1" si="1"/>
        <v>1.8242785847204979</v>
      </c>
      <c r="AS14" s="24">
        <f t="shared" ca="1" si="1"/>
        <v>2.6014542324415353</v>
      </c>
      <c r="AT14" s="24">
        <f t="shared" ca="1" si="1"/>
        <v>3.285768562724793</v>
      </c>
      <c r="AU14" s="24">
        <f t="shared" ca="1" si="1"/>
        <v>3.8024981083107674</v>
      </c>
      <c r="AV14" s="24">
        <f t="shared" ca="1" si="1"/>
        <v>4.0730704990773363</v>
      </c>
      <c r="AW14" s="24">
        <f t="shared" ca="1" si="1"/>
        <v>4.0512836644646093</v>
      </c>
      <c r="AX14" s="24">
        <f t="shared" ca="1" si="1"/>
        <v>3.8123315491989698</v>
      </c>
      <c r="AY14" s="24">
        <f t="shared" ca="1" si="1"/>
        <v>3.4781050426414133</v>
      </c>
      <c r="AZ14" s="24">
        <f t="shared" ca="1" si="1"/>
        <v>3.1663680907031559</v>
      </c>
      <c r="BA14" s="24">
        <f t="shared" ca="1" si="1"/>
        <v>2.9844832606923042</v>
      </c>
      <c r="BB14" s="24">
        <f t="shared" ca="1" si="1"/>
        <v>3.0308470464816861</v>
      </c>
      <c r="BC14" s="24">
        <f t="shared" ca="1" si="1"/>
        <v>3.3774775093227447</v>
      </c>
      <c r="BD14" s="24">
        <f t="shared" ca="1" si="1"/>
        <v>4.0521428832530866</v>
      </c>
      <c r="BE14" s="24">
        <f t="shared" ca="1" si="1"/>
        <v>5.0453062764564383</v>
      </c>
      <c r="BF14" s="24">
        <f t="shared" ca="1" si="1"/>
        <v>6.3115978719233956</v>
      </c>
      <c r="BG14" s="24">
        <f t="shared" ca="1" si="1"/>
        <v>7.7409546191047847</v>
      </c>
      <c r="BH14" s="24">
        <f t="shared" ca="1" si="1"/>
        <v>9.1290195851335536</v>
      </c>
      <c r="BI14" s="24">
        <f t="shared" ca="1" si="1"/>
        <v>10.212987399608014</v>
      </c>
      <c r="BJ14" s="24">
        <f t="shared" ca="1" si="1"/>
        <v>10.800314583186413</v>
      </c>
      <c r="BK14" s="24">
        <f t="shared" si="1"/>
        <v>100</v>
      </c>
      <c r="BO14" s="8">
        <f t="shared" ca="1" si="9"/>
        <v>-1101.3263812020436</v>
      </c>
      <c r="BP14" s="8">
        <f t="shared" ca="1" si="2"/>
        <v>-7.3456894902790282E-4</v>
      </c>
      <c r="BQ14" s="8">
        <f t="shared" ca="1" si="2"/>
        <v>-1.0982497467182384E-3</v>
      </c>
      <c r="BR14" s="8">
        <f t="shared" ca="1" si="2"/>
        <v>-1.4713785108710908E-3</v>
      </c>
      <c r="BS14" s="8">
        <f t="shared" ca="1" si="2"/>
        <v>-1.8734421661292799E-3</v>
      </c>
      <c r="BT14" s="8">
        <f t="shared" ca="1" si="2"/>
        <v>-2.3230055330714094E-3</v>
      </c>
      <c r="BU14" s="8">
        <f t="shared" ca="1" si="2"/>
        <v>-2.7837744065095649E-3</v>
      </c>
      <c r="BV14" s="8">
        <f t="shared" ca="1" si="2"/>
        <v>-3.2230423349233206E-3</v>
      </c>
      <c r="BW14" s="8">
        <f t="shared" ca="1" si="2"/>
        <v>-3.6225245372634163E-3</v>
      </c>
      <c r="BX14" s="8">
        <f t="shared" ca="1" si="2"/>
        <v>-3.9751633448759094E-3</v>
      </c>
      <c r="BY14" s="8">
        <f t="shared" ca="1" si="2"/>
        <v>-4.281052605961122E-3</v>
      </c>
      <c r="BZ14" s="8">
        <f t="shared" ca="1" si="2"/>
        <v>-4.54387856024141E-3</v>
      </c>
      <c r="CA14" s="8">
        <f t="shared" ca="1" si="2"/>
        <v>-4.7667826274278013E-3</v>
      </c>
      <c r="CB14" s="8">
        <f t="shared" ca="1" si="2"/>
        <v>-4.9474517825842668E-3</v>
      </c>
      <c r="CC14" s="8">
        <f t="shared" ca="1" si="2"/>
        <v>-5.0752527928921154E-3</v>
      </c>
      <c r="CD14" s="8">
        <f t="shared" ca="1" si="2"/>
        <v>-5.1350950374740023E-3</v>
      </c>
      <c r="CE14" s="8">
        <f t="shared" ca="1" si="2"/>
        <v>-5.1125775519267336E-3</v>
      </c>
      <c r="CF14" s="8">
        <f t="shared" ca="1" si="2"/>
        <v>-4.9973572345152206E-3</v>
      </c>
      <c r="CG14" s="8">
        <f t="shared" ca="1" si="2"/>
        <v>-4.7846089765357647E-3</v>
      </c>
      <c r="CH14" s="8">
        <f t="shared" ca="1" si="2"/>
        <v>-4.4753185594004208E-3</v>
      </c>
      <c r="CI14" s="8">
        <f t="shared" ca="1" si="2"/>
        <v>-4.0760066821121654E-3</v>
      </c>
      <c r="CJ14" s="8">
        <f t="shared" ca="1" si="2"/>
        <v>-3.5981477395807815E-3</v>
      </c>
      <c r="CK14" s="8">
        <f t="shared" ca="1" si="2"/>
        <v>-3.0572642930337679E-3</v>
      </c>
      <c r="CL14" s="8">
        <f t="shared" ca="1" si="2"/>
        <v>-2.4714727027230765E-3</v>
      </c>
      <c r="CM14" s="8">
        <f t="shared" ca="1" si="2"/>
        <v>-1.8592137433870448E-3</v>
      </c>
      <c r="CN14" s="8">
        <f t="shared" ca="1" si="2"/>
        <v>-1.2363485558353204E-3</v>
      </c>
      <c r="CO14" s="8">
        <f t="shared" ca="1" si="2"/>
        <v>-6.1408399119500245E-4</v>
      </c>
      <c r="CP14" s="8">
        <f t="shared" ca="1" si="2"/>
        <v>0</v>
      </c>
      <c r="CQ14" s="8">
        <f t="shared" ca="1" si="2"/>
        <v>1107.9708887391428</v>
      </c>
    </row>
    <row r="15" spans="2:95" ht="20.100000000000001" customHeight="1" x14ac:dyDescent="0.2">
      <c r="B15" s="22">
        <f t="shared" si="3"/>
        <v>100</v>
      </c>
      <c r="C15" s="3">
        <v>0</v>
      </c>
      <c r="D15" s="27">
        <f t="shared" ca="1" si="10"/>
        <v>9.9725206067612806</v>
      </c>
      <c r="E15" s="27">
        <f t="shared" ca="1" si="11"/>
        <v>19.486264547858831</v>
      </c>
      <c r="F15" s="27">
        <f t="shared" ca="1" si="12"/>
        <v>28.046585182450983</v>
      </c>
      <c r="G15" s="27">
        <f t="shared" ca="1" si="13"/>
        <v>35.117360003285192</v>
      </c>
      <c r="H15" s="27">
        <f t="shared" ca="1" si="14"/>
        <v>40.18841726481628</v>
      </c>
      <c r="I15" s="27">
        <f t="shared" ca="1" si="15"/>
        <v>43.031380762874292</v>
      </c>
      <c r="J15" s="27">
        <f t="shared" ca="1" si="16"/>
        <v>44.272159023581821</v>
      </c>
      <c r="K15" s="27">
        <f t="shared" ca="1" si="17"/>
        <v>44.673063639613588</v>
      </c>
      <c r="L15" s="27">
        <f t="shared" ca="1" si="18"/>
        <v>44.777632990420784</v>
      </c>
      <c r="M15" s="27">
        <f t="shared" ca="1" si="19"/>
        <v>44.865172217337836</v>
      </c>
      <c r="N15" s="27">
        <f t="shared" ca="1" si="20"/>
        <v>45.000210813129463</v>
      </c>
      <c r="O15" s="27">
        <f t="shared" ca="1" si="21"/>
        <v>45.095611695993412</v>
      </c>
      <c r="P15" s="27">
        <f t="shared" ca="1" si="22"/>
        <v>44.997346903912906</v>
      </c>
      <c r="Q15" s="27">
        <f t="shared" ca="1" si="23"/>
        <v>44.622938901219904</v>
      </c>
      <c r="R15" s="27">
        <f t="shared" ca="1" si="24"/>
        <v>44.100447819459411</v>
      </c>
      <c r="S15" s="27">
        <f t="shared" ca="1" si="25"/>
        <v>43.652539396017588</v>
      </c>
      <c r="T15" s="27">
        <f t="shared" ca="1" si="26"/>
        <v>43.489858977828007</v>
      </c>
      <c r="U15" s="27">
        <f t="shared" ca="1" si="27"/>
        <v>43.775507906140014</v>
      </c>
      <c r="V15" s="27">
        <f t="shared" ca="1" si="28"/>
        <v>44.632751640488777</v>
      </c>
      <c r="W15" s="27">
        <f t="shared" ca="1" si="29"/>
        <v>46.168223437062579</v>
      </c>
      <c r="X15" s="27">
        <f t="shared" ca="1" si="30"/>
        <v>48.498185453721675</v>
      </c>
      <c r="Y15" s="27">
        <f t="shared" ca="1" si="31"/>
        <v>51.773588274772891</v>
      </c>
      <c r="Z15" s="27">
        <f t="shared" ca="1" si="32"/>
        <v>56.198134377306133</v>
      </c>
      <c r="AA15" s="27">
        <f t="shared" ca="1" si="33"/>
        <v>62.021288824595999</v>
      </c>
      <c r="AB15" s="27">
        <f t="shared" ca="1" si="34"/>
        <v>69.46727078217603</v>
      </c>
      <c r="AC15" s="27">
        <f t="shared" ca="1" si="35"/>
        <v>78.561420906609357</v>
      </c>
      <c r="AD15" s="27">
        <f t="shared" ca="1" si="36"/>
        <v>88.939027510608625</v>
      </c>
      <c r="AE15" s="3">
        <v>100</v>
      </c>
      <c r="AF15" s="23">
        <f t="shared" si="7"/>
        <v>0</v>
      </c>
      <c r="AI15" s="24">
        <f t="shared" ca="1" si="8"/>
        <v>9.9725206067612806</v>
      </c>
      <c r="AJ15" s="24">
        <f t="shared" ca="1" si="1"/>
        <v>9.5184331318749162</v>
      </c>
      <c r="AK15" s="24">
        <f t="shared" ca="1" si="1"/>
        <v>8.5699717222314487</v>
      </c>
      <c r="AL15" s="24">
        <f t="shared" ca="1" si="1"/>
        <v>7.0732831842353834</v>
      </c>
      <c r="AM15" s="24">
        <f t="shared" ref="AM15:AM34" ca="1" si="37">SQRT((H15-G15)^2+(G16-G15)^2)</f>
        <v>5.0799540202606694</v>
      </c>
      <c r="AN15" s="24">
        <f t="shared" ref="AN15:AN34" ca="1" si="38">SQRT((I15-H15)^2+(H16-H15)^2)</f>
        <v>2.9209816256527956</v>
      </c>
      <c r="AO15" s="24">
        <f t="shared" ref="AO15:AO34" ca="1" si="39">SQRT((J15-I15)^2+(I16-I15)^2)</f>
        <v>1.3388340846789724</v>
      </c>
      <c r="AP15" s="24">
        <f t="shared" ref="AP15:AP34" ca="1" si="40">SQRT((K15-J15)^2+(J16-J15)^2)</f>
        <v>0.40685941945471144</v>
      </c>
      <c r="AQ15" s="24">
        <f t="shared" ref="AQ15:AQ34" ca="1" si="41">SQRT((L15-K15)^2+(K16-K15)^2)</f>
        <v>0.83484514065615356</v>
      </c>
      <c r="AR15" s="24">
        <f t="shared" ref="AR15:AR34" ca="1" si="42">SQRT((M15-L15)^2+(L16-L15)^2)</f>
        <v>1.6527511197292151</v>
      </c>
      <c r="AS15" s="24">
        <f t="shared" ref="AS15:AS34" ca="1" si="43">SQRT((N15-M15)^2+(M16-M15)^2)</f>
        <v>2.4910805069048454</v>
      </c>
      <c r="AT15" s="24">
        <f t="shared" ref="AT15:AT34" ca="1" si="44">SQRT((O15-N15)^2+(N16-N15)^2)</f>
        <v>3.2991908226657416</v>
      </c>
      <c r="AU15" s="24">
        <f t="shared" ref="AU15:AU34" ca="1" si="45">SQRT((P15-O15)^2+(O16-O15)^2)</f>
        <v>3.9801357462037172</v>
      </c>
      <c r="AV15" s="24">
        <f t="shared" ref="AV15:AV34" ca="1" si="46">SQRT((Q15-P15)^2+(P16-P15)^2)</f>
        <v>4.3505773620650317</v>
      </c>
      <c r="AW15" s="24">
        <f t="shared" ref="AW15:AW34" ca="1" si="47">SQRT((R15-Q15)^2+(Q16-Q15)^2)</f>
        <v>4.2222455423949201</v>
      </c>
      <c r="AX15" s="24">
        <f t="shared" ref="AX15:AX34" ca="1" si="48">SQRT((S15-R15)^2+(R16-R15)^2)</f>
        <v>3.7639760224675078</v>
      </c>
      <c r="AY15" s="24">
        <f t="shared" ref="AY15:AY34" ca="1" si="49">SQRT((T15-S15)^2+(S16-S15)^2)</f>
        <v>3.1914482087392271</v>
      </c>
      <c r="AZ15" s="24">
        <f t="shared" ref="AZ15:AZ34" ca="1" si="50">SQRT((U15-T15)^2+(T16-T15)^2)</f>
        <v>2.6624330231784517</v>
      </c>
      <c r="BA15" s="24">
        <f t="shared" ref="BA15:BA34" ca="1" si="51">SQRT((V15-U15)^2+(U16-U15)^2)</f>
        <v>2.3034699548214936</v>
      </c>
      <c r="BB15" s="24">
        <f t="shared" ref="BB15:BB34" ca="1" si="52">SQRT((W15-V15)^2+(V16-V15)^2)</f>
        <v>2.2432346396907668</v>
      </c>
      <c r="BC15" s="24">
        <f t="shared" ref="BC15:BC34" ca="1" si="53">SQRT((X15-W15)^2+(W16-W15)^2)</f>
        <v>2.5746677628683594</v>
      </c>
      <c r="BD15" s="24">
        <f t="shared" ref="BD15:BD34" ca="1" si="54">SQRT((Y15-X15)^2+(X16-X15)^2)</f>
        <v>3.3096322471202657</v>
      </c>
      <c r="BE15" s="24">
        <f t="shared" ref="BE15:BE34" ca="1" si="55">SQRT((Z15-Y15)^2+(Y16-Y15)^2)</f>
        <v>4.431546885246207</v>
      </c>
      <c r="BF15" s="24">
        <f t="shared" ref="BF15:BF34" ca="1" si="56">SQRT((AA15-Z15)^2+(Z16-Z15)^2)</f>
        <v>5.9150252499607641</v>
      </c>
      <c r="BG15" s="24">
        <f t="shared" ref="BG15:BG34" ca="1" si="57">SQRT((AB15-AA15)^2+(AA16-AA15)^2)</f>
        <v>7.6467962841966086</v>
      </c>
      <c r="BH15" s="24">
        <f t="shared" ref="BH15:BH34" ca="1" si="58">SQRT((AC15-AB15)^2+(AB16-AB15)^2)</f>
        <v>9.3246351488069497</v>
      </c>
      <c r="BI15" s="24">
        <f t="shared" ref="BI15:BI34" ca="1" si="59">SQRT((AD15-AC15)^2+(AC16-AC15)^2)</f>
        <v>10.519390520673159</v>
      </c>
      <c r="BJ15" s="24">
        <f t="shared" ref="BJ15:BJ34" ca="1" si="60">SQRT((AE15-AD15)^2+(AD16-AD15)^2)</f>
        <v>11.10145909455013</v>
      </c>
      <c r="BK15" s="24">
        <f t="shared" ref="BK15:BK34" si="61">SQRT((AF15-AE15)^2+(AE16-AE15)^2)</f>
        <v>100</v>
      </c>
      <c r="BO15" s="8">
        <f t="shared" ca="1" si="9"/>
        <v>-1099.7252060676128</v>
      </c>
      <c r="BP15" s="8">
        <f t="shared" ca="1" si="2"/>
        <v>-8.0716567858019062E-4</v>
      </c>
      <c r="BQ15" s="8">
        <f t="shared" ca="1" si="2"/>
        <v>-1.2122107686707295E-3</v>
      </c>
      <c r="BR15" s="8">
        <f t="shared" ca="1" si="2"/>
        <v>-1.6261302272368994E-3</v>
      </c>
      <c r="BS15" s="8">
        <f t="shared" ref="BS15:BS34" ca="1" si="62">-10*(F15+G14+H15+G16-4*G15)</f>
        <v>-2.0539167283573079E-3</v>
      </c>
      <c r="BT15" s="8">
        <f t="shared" ref="BT15:BT34" ca="1" si="63">-10*(G15+H14+I15+H16-4*H15)</f>
        <v>-2.4940024610486944E-3</v>
      </c>
      <c r="BU15" s="8">
        <f t="shared" ref="BU15:BU34" ca="1" si="64">-10*(H15+I14+J15+I16-4*I15)</f>
        <v>-2.9274789005739876E-3</v>
      </c>
      <c r="BV15" s="8">
        <f t="shared" ref="BV15:BV34" ca="1" si="65">-10*(I15+J14+K15+J16-4*J15)</f>
        <v>-3.3337036165903555E-3</v>
      </c>
      <c r="BW15" s="8">
        <f t="shared" ref="BW15:BW34" ca="1" si="66">-10*(J15+K14+L15+K16-4*K15)</f>
        <v>-3.6987157534440485E-3</v>
      </c>
      <c r="BX15" s="8">
        <f t="shared" ref="BX15:BX34" ca="1" si="67">-10*(K15+L14+M15+L16-4*L15)</f>
        <v>-4.0172584283482138E-3</v>
      </c>
      <c r="BY15" s="8">
        <f t="shared" ref="BY15:BY34" ca="1" si="68">-10*(L15+M14+N15+M16-4*M15)</f>
        <v>-4.2923863125565731E-3</v>
      </c>
      <c r="BZ15" s="8">
        <f t="shared" ref="BZ15:BZ34" ca="1" si="69">-10*(M15+N14+O15+N16-4*N15)</f>
        <v>-4.5334790527817859E-3</v>
      </c>
      <c r="CA15" s="8">
        <f t="shared" ref="CA15:CA34" ca="1" si="70">-10*(N15+O14+P15+O16-4*O15)</f>
        <v>-4.7509958000091501E-3</v>
      </c>
      <c r="CB15" s="8">
        <f t="shared" ref="CB15:CB34" ca="1" si="71">-10*(O15+P14+Q15+P16-4*P15)</f>
        <v>-4.9463039084685079E-3</v>
      </c>
      <c r="CC15" s="8">
        <f t="shared" ref="CC15:CC34" ca="1" si="72">-10*(P15+Q14+R15+Q16-4*Q15)</f>
        <v>-5.1021634993730913E-3</v>
      </c>
      <c r="CD15" s="8">
        <f t="shared" ref="CD15:CD34" ca="1" si="73">-10*(Q15+R14+S15+R16-4*R15)</f>
        <v>-5.193768508888752E-3</v>
      </c>
      <c r="CE15" s="8">
        <f t="shared" ref="CE15:CE34" ca="1" si="74">-10*(R15+S14+T15+S16-4*S15)</f>
        <v>-5.1990555652992043E-3</v>
      </c>
      <c r="CF15" s="8">
        <f t="shared" ref="CF15:CF34" ca="1" si="75">-10*(S15+T14+U15+T16-4*T15)</f>
        <v>-5.1031687746672105E-3</v>
      </c>
      <c r="CG15" s="8">
        <f t="shared" ref="CG15:CG34" ca="1" si="76">-10*(T15+U14+V15+U16-4*U15)</f>
        <v>-4.899273160674511E-3</v>
      </c>
      <c r="CH15" s="8">
        <f t="shared" ref="CH15:CH34" ca="1" si="77">-10*(U15+V14+W15+V16-4*V15)</f>
        <v>-4.588025005318741E-3</v>
      </c>
      <c r="CI15" s="8">
        <f t="shared" ref="CI15:CI34" ca="1" si="78">-10*(V15+W14+X15+W16-4*W15)</f>
        <v>-4.1768176637901888E-3</v>
      </c>
      <c r="CJ15" s="8">
        <f t="shared" ref="CJ15:CJ34" ca="1" si="79">-10*(W15+X14+Y15+X16-4*X15)</f>
        <v>-3.679114060446409E-3</v>
      </c>
      <c r="CK15" s="8">
        <f t="shared" ref="CK15:CK34" ca="1" si="80">-10*(X15+Y14+Z15+Y16-4*Y15)</f>
        <v>-3.1137186348928481E-3</v>
      </c>
      <c r="CL15" s="8">
        <f t="shared" ref="CL15:CL34" ca="1" si="81">-10*(Y15+Z14+AA15+Z16-4*Z15)</f>
        <v>-2.5034245436472702E-3</v>
      </c>
      <c r="CM15" s="8">
        <f t="shared" ref="CM15:CM34" ca="1" si="82">-10*(Z15+AA14+AB15+AA16-4*AA15)</f>
        <v>-1.8720124325000143E-3</v>
      </c>
      <c r="CN15" s="8">
        <f t="shared" ref="CN15:CN34" ca="1" si="83">-10*(AA15+AB14+AC15+AB16-4*AB15)</f>
        <v>-1.2388228412874014E-3</v>
      </c>
      <c r="CO15" s="8">
        <f t="shared" ref="CO15:CO34" ca="1" si="84">-10*(AB15+AC14+AD15+AC16-4*AC15)</f>
        <v>-6.1349592613169079E-4</v>
      </c>
      <c r="CP15" s="8">
        <f t="shared" ref="CP15:CP34" ca="1" si="85">-10*(AC15+AD14+AE15+AD16-4*AD15)</f>
        <v>0</v>
      </c>
      <c r="CQ15" s="8">
        <f t="shared" ref="CQ15:CQ34" ca="1" si="86">-10*(AD15+AE14+AF15+AE16-4*AE15)</f>
        <v>1110.6097248939136</v>
      </c>
    </row>
    <row r="16" spans="2:95" ht="20.100000000000001" customHeight="1" x14ac:dyDescent="0.2">
      <c r="B16" s="22">
        <f t="shared" si="3"/>
        <v>100</v>
      </c>
      <c r="C16" s="3">
        <v>0</v>
      </c>
      <c r="D16" s="27">
        <f t="shared" ca="1" si="10"/>
        <v>10.271302355136516</v>
      </c>
      <c r="E16" s="27">
        <f t="shared" ca="1" si="11"/>
        <v>19.892951171390713</v>
      </c>
      <c r="F16" s="27">
        <f t="shared" ca="1" si="12"/>
        <v>28.235068429541698</v>
      </c>
      <c r="G16" s="27">
        <f t="shared" ca="1" si="13"/>
        <v>34.817011210308493</v>
      </c>
      <c r="H16" s="27">
        <f t="shared" ca="1" si="14"/>
        <v>39.518039263148118</v>
      </c>
      <c r="I16" s="27">
        <f t="shared" ca="1" si="15"/>
        <v>42.528699418513789</v>
      </c>
      <c r="J16" s="27">
        <f t="shared" ca="1" si="16"/>
        <v>44.341810668278271</v>
      </c>
      <c r="K16" s="27">
        <f t="shared" ca="1" si="17"/>
        <v>45.501667896235446</v>
      </c>
      <c r="L16" s="27">
        <f t="shared" ca="1" si="18"/>
        <v>46.428430230518465</v>
      </c>
      <c r="M16" s="27">
        <f t="shared" ca="1" si="19"/>
        <v>47.352982716393562</v>
      </c>
      <c r="N16" s="27">
        <f t="shared" ca="1" si="20"/>
        <v>48.298437134448974</v>
      </c>
      <c r="O16" s="27">
        <f t="shared" ca="1" si="21"/>
        <v>49.074969115611445</v>
      </c>
      <c r="P16" s="27">
        <f t="shared" ca="1" si="22"/>
        <v>49.332238531267834</v>
      </c>
      <c r="Q16" s="27">
        <f t="shared" ca="1" si="23"/>
        <v>48.813207872680621</v>
      </c>
      <c r="R16" s="27">
        <f t="shared" ca="1" si="24"/>
        <v>47.83817514475264</v>
      </c>
      <c r="S16" s="27">
        <f t="shared" ca="1" si="25"/>
        <v>46.84034933427229</v>
      </c>
      <c r="T16" s="27">
        <f t="shared" ca="1" si="26"/>
        <v>46.137439619383599</v>
      </c>
      <c r="U16" s="27">
        <f t="shared" ca="1" si="27"/>
        <v>45.9140315871254</v>
      </c>
      <c r="V16" s="27">
        <f t="shared" ca="1" si="28"/>
        <v>46.268609908145777</v>
      </c>
      <c r="W16" s="27">
        <f t="shared" ca="1" si="29"/>
        <v>47.264215692412549</v>
      </c>
      <c r="X16" s="27">
        <f t="shared" ca="1" si="30"/>
        <v>48.97336893965705</v>
      </c>
      <c r="Y16" s="27">
        <f t="shared" ca="1" si="31"/>
        <v>51.524958238718554</v>
      </c>
      <c r="Z16" s="27">
        <f t="shared" ca="1" si="32"/>
        <v>55.159984490286611</v>
      </c>
      <c r="AA16" s="27">
        <f t="shared" ca="1" si="33"/>
        <v>60.280601911299257</v>
      </c>
      <c r="AB16" s="27">
        <f t="shared" ca="1" si="34"/>
        <v>67.407050898694365</v>
      </c>
      <c r="AC16" s="27">
        <f t="shared" ca="1" si="35"/>
        <v>76.84024459077105</v>
      </c>
      <c r="AD16" s="27">
        <f t="shared" ca="1" si="36"/>
        <v>87.991836754871798</v>
      </c>
      <c r="AE16" s="3">
        <v>100</v>
      </c>
      <c r="AF16" s="23">
        <f t="shared" si="7"/>
        <v>0</v>
      </c>
      <c r="AI16" s="24">
        <f t="shared" ca="1" si="8"/>
        <v>10.271302355136516</v>
      </c>
      <c r="AJ16" s="24">
        <f t="shared" ref="AJ16:AJ34" ca="1" si="87">SQRT((E16-D16)^2+(D17-D16)^2)</f>
        <v>9.668289102865824</v>
      </c>
      <c r="AK16" s="24">
        <f t="shared" ref="AK16:AK34" ca="1" si="88">SQRT((F16-E16)^2+(E17-E16)^2)</f>
        <v>8.510856430627463</v>
      </c>
      <c r="AL16" s="24">
        <f t="shared" ref="AL16:AL34" ca="1" si="89">SQRT((G16-F16)^2+(F17-F16)^2)</f>
        <v>6.8643934453229596</v>
      </c>
      <c r="AM16" s="24">
        <f t="shared" ca="1" si="37"/>
        <v>4.9596901711133379</v>
      </c>
      <c r="AN16" s="24">
        <f t="shared" ca="1" si="38"/>
        <v>3.1788325441283249</v>
      </c>
      <c r="AO16" s="24">
        <f t="shared" ca="1" si="39"/>
        <v>1.9418100004855652</v>
      </c>
      <c r="AP16" s="24">
        <f t="shared" ca="1" si="40"/>
        <v>1.3668739400537038</v>
      </c>
      <c r="AQ16" s="24">
        <f t="shared" ca="1" si="41"/>
        <v>1.4095640786685486</v>
      </c>
      <c r="AR16" s="24">
        <f t="shared" ca="1" si="42"/>
        <v>1.8943412004015168</v>
      </c>
      <c r="AS16" s="24">
        <f t="shared" ca="1" si="43"/>
        <v>2.6422661117366464</v>
      </c>
      <c r="AT16" s="24">
        <f t="shared" ca="1" si="44"/>
        <v>3.5534684738739655</v>
      </c>
      <c r="AU16" s="24">
        <f t="shared" ca="1" si="45"/>
        <v>4.5064245334723818</v>
      </c>
      <c r="AV16" s="24">
        <f t="shared" ca="1" si="46"/>
        <v>5.1379514589054596</v>
      </c>
      <c r="AW16" s="24">
        <f t="shared" ca="1" si="47"/>
        <v>4.7479614855895731</v>
      </c>
      <c r="AX16" s="24">
        <f t="shared" ca="1" si="48"/>
        <v>3.8911452001771485</v>
      </c>
      <c r="AY16" s="24">
        <f t="shared" ca="1" si="49"/>
        <v>2.9775659896199689</v>
      </c>
      <c r="AZ16" s="24">
        <f t="shared" ca="1" si="50"/>
        <v>2.1800652844612891</v>
      </c>
      <c r="BA16" s="24">
        <f t="shared" ca="1" si="51"/>
        <v>1.6007914923488813</v>
      </c>
      <c r="BB16" s="24">
        <f t="shared" ca="1" si="52"/>
        <v>1.4077764420443135</v>
      </c>
      <c r="BC16" s="24">
        <f t="shared" ca="1" si="53"/>
        <v>1.7515104849057794</v>
      </c>
      <c r="BD16" s="24">
        <f t="shared" ca="1" si="54"/>
        <v>2.5778310423692319</v>
      </c>
      <c r="BE16" s="24">
        <f t="shared" ca="1" si="55"/>
        <v>3.8713042123513448</v>
      </c>
      <c r="BF16" s="24">
        <f t="shared" ca="1" si="56"/>
        <v>5.7086558812104293</v>
      </c>
      <c r="BG16" s="24">
        <f t="shared" ca="1" si="57"/>
        <v>8.0511685716249062</v>
      </c>
      <c r="BH16" s="24">
        <f t="shared" ca="1" si="58"/>
        <v>10.394925794179859</v>
      </c>
      <c r="BI16" s="24">
        <f t="shared" ca="1" si="59"/>
        <v>11.669973367691554</v>
      </c>
      <c r="BJ16" s="24">
        <f t="shared" ca="1" si="60"/>
        <v>12.142880271394224</v>
      </c>
      <c r="BK16" s="24">
        <f t="shared" si="61"/>
        <v>100</v>
      </c>
      <c r="BO16" s="8">
        <f t="shared" ca="1" si="9"/>
        <v>-1102.713023551365</v>
      </c>
      <c r="BP16" s="8">
        <f t="shared" ref="BP16:BP34" ca="1" si="90">-10*(C16+D15+E16+D17-4*D16)</f>
        <v>-8.3681065291330015E-4</v>
      </c>
      <c r="BQ16" s="8">
        <f t="shared" ref="BQ16:BQ34" ca="1" si="91">-10*(D16+E15+F16+E17-4*E16)</f>
        <v>-1.260400504889958E-3</v>
      </c>
      <c r="BR16" s="8">
        <f t="shared" ref="BR16:BR34" ca="1" si="92">-10*(E16+F15+G16+F17-4*F16)</f>
        <v>-1.6925678964696544E-3</v>
      </c>
      <c r="BS16" s="8">
        <f t="shared" ca="1" si="62"/>
        <v>-2.1293631937169266E-3</v>
      </c>
      <c r="BT16" s="8">
        <f t="shared" ca="1" si="63"/>
        <v>-2.5604145781699117E-3</v>
      </c>
      <c r="BU16" s="8">
        <f t="shared" ca="1" si="64"/>
        <v>-2.9693293549826194E-3</v>
      </c>
      <c r="BV16" s="8">
        <f t="shared" ca="1" si="65"/>
        <v>-3.3397480018493297E-3</v>
      </c>
      <c r="BW16" s="8">
        <f t="shared" ca="1" si="66"/>
        <v>-3.6603961797254669E-3</v>
      </c>
      <c r="BX16" s="8">
        <f t="shared" ca="1" si="67"/>
        <v>-3.928281512344256E-3</v>
      </c>
      <c r="BY16" s="8">
        <f t="shared" ca="1" si="68"/>
        <v>-4.1511448694109276E-3</v>
      </c>
      <c r="BZ16" s="8">
        <f t="shared" ca="1" si="69"/>
        <v>-4.3487842100375929E-3</v>
      </c>
      <c r="CA16" s="8">
        <f t="shared" ca="1" si="70"/>
        <v>-4.5486684817319656E-3</v>
      </c>
      <c r="CB16" s="8">
        <f t="shared" ca="1" si="71"/>
        <v>-4.7655539106017386E-3</v>
      </c>
      <c r="CC16" s="8">
        <f t="shared" ca="1" si="72"/>
        <v>-4.9659359893894361E-3</v>
      </c>
      <c r="CD16" s="8">
        <f t="shared" ca="1" si="73"/>
        <v>-5.10650361803755E-3</v>
      </c>
      <c r="CE16" s="8">
        <f t="shared" ca="1" si="74"/>
        <v>-5.1541896183948666E-3</v>
      </c>
      <c r="CF16" s="8">
        <f t="shared" ca="1" si="75"/>
        <v>-5.089446738679726E-3</v>
      </c>
      <c r="CG16" s="8">
        <f t="shared" ca="1" si="76"/>
        <v>-4.9041587718079427E-3</v>
      </c>
      <c r="CH16" s="8">
        <f t="shared" ca="1" si="77"/>
        <v>-4.5992352247026247E-3</v>
      </c>
      <c r="CI16" s="8">
        <f t="shared" ca="1" si="78"/>
        <v>-4.1831131949265909E-3</v>
      </c>
      <c r="CJ16" s="8">
        <f t="shared" ca="1" si="79"/>
        <v>-3.6711793191557263E-3</v>
      </c>
      <c r="CK16" s="8">
        <f t="shared" ca="1" si="80"/>
        <v>-3.0858142378065168E-3</v>
      </c>
      <c r="CL16" s="8">
        <f t="shared" ca="1" si="81"/>
        <v>-2.4562399346450547E-3</v>
      </c>
      <c r="CM16" s="8">
        <f t="shared" ca="1" si="82"/>
        <v>-1.8157561200382588E-3</v>
      </c>
      <c r="CN16" s="8">
        <f t="shared" ca="1" si="83"/>
        <v>-1.191553284343172E-3</v>
      </c>
      <c r="CO16" s="8">
        <f t="shared" ca="1" si="84"/>
        <v>-5.8745132378135168E-4</v>
      </c>
      <c r="CP16" s="8">
        <f t="shared" ca="1" si="85"/>
        <v>0</v>
      </c>
      <c r="CQ16" s="8">
        <f t="shared" ca="1" si="86"/>
        <v>1120.0816324512823</v>
      </c>
    </row>
    <row r="17" spans="2:95" ht="20.100000000000001" customHeight="1" x14ac:dyDescent="0.2">
      <c r="B17" s="22">
        <f t="shared" si="3"/>
        <v>100</v>
      </c>
      <c r="C17" s="3">
        <v>0</v>
      </c>
      <c r="D17" s="27">
        <f t="shared" ca="1" si="10"/>
        <v>11.21986224656624</v>
      </c>
      <c r="E17" s="27">
        <f t="shared" ca="1" si="11"/>
        <v>21.579377423218464</v>
      </c>
      <c r="F17" s="27">
        <f t="shared" ca="1" si="12"/>
        <v>30.184019653068475</v>
      </c>
      <c r="G17" s="27">
        <f t="shared" ca="1" si="13"/>
        <v>36.39795799062486</v>
      </c>
      <c r="H17" s="27">
        <f t="shared" ca="1" si="14"/>
        <v>40.538496928081074</v>
      </c>
      <c r="I17" s="27">
        <f t="shared" ca="1" si="15"/>
        <v>43.22411771888541</v>
      </c>
      <c r="J17" s="27">
        <f t="shared" ca="1" si="16"/>
        <v>45.065342531346161</v>
      </c>
      <c r="K17" s="27">
        <f t="shared" ca="1" si="17"/>
        <v>46.564058406162211</v>
      </c>
      <c r="L17" s="27">
        <f t="shared" ca="1" si="18"/>
        <v>48.082182104336738</v>
      </c>
      <c r="M17" s="27">
        <f t="shared" ca="1" si="19"/>
        <v>49.820678211305427</v>
      </c>
      <c r="N17" s="27">
        <f t="shared" ca="1" si="20"/>
        <v>51.766406716772337</v>
      </c>
      <c r="O17" s="27">
        <f t="shared" ca="1" si="21"/>
        <v>53.57444166423555</v>
      </c>
      <c r="P17" s="27">
        <f t="shared" ca="1" si="22"/>
        <v>54.444320187782154</v>
      </c>
      <c r="Q17" s="27">
        <f t="shared" ca="1" si="23"/>
        <v>53.460414881190871</v>
      </c>
      <c r="R17" s="27">
        <f t="shared" ca="1" si="24"/>
        <v>51.599673290587063</v>
      </c>
      <c r="S17" s="27">
        <f t="shared" ca="1" si="25"/>
        <v>49.734247202390748</v>
      </c>
      <c r="T17" s="27">
        <f t="shared" ca="1" si="26"/>
        <v>48.306526868982196</v>
      </c>
      <c r="U17" s="27">
        <f t="shared" ca="1" si="27"/>
        <v>47.475556492320081</v>
      </c>
      <c r="V17" s="27">
        <f t="shared" ca="1" si="28"/>
        <v>47.264382006890216</v>
      </c>
      <c r="W17" s="27">
        <f t="shared" ca="1" si="29"/>
        <v>47.647531013212429</v>
      </c>
      <c r="X17" s="27">
        <f t="shared" ca="1" si="30"/>
        <v>48.60689414201525</v>
      </c>
      <c r="Y17" s="27">
        <f t="shared" ca="1" si="31"/>
        <v>50.193558139156565</v>
      </c>
      <c r="Z17" s="27">
        <f t="shared" ca="1" si="32"/>
        <v>52.636786731682335</v>
      </c>
      <c r="AA17" s="27">
        <f t="shared" ca="1" si="33"/>
        <v>56.534497434030598</v>
      </c>
      <c r="AB17" s="27">
        <f t="shared" ca="1" si="34"/>
        <v>63.040373149293835</v>
      </c>
      <c r="AC17" s="27">
        <f t="shared" ca="1" si="35"/>
        <v>73.40083709219968</v>
      </c>
      <c r="AD17" s="27">
        <f t="shared" ca="1" si="36"/>
        <v>86.188128161164215</v>
      </c>
      <c r="AE17" s="3">
        <v>100</v>
      </c>
      <c r="AF17" s="23">
        <f t="shared" si="7"/>
        <v>0</v>
      </c>
      <c r="AI17" s="24">
        <f t="shared" ca="1" si="8"/>
        <v>11.21986224656624</v>
      </c>
      <c r="AJ17" s="24">
        <f t="shared" ca="1" si="87"/>
        <v>10.516272907575429</v>
      </c>
      <c r="AK17" s="24">
        <f t="shared" ca="1" si="88"/>
        <v>9.2673223318950342</v>
      </c>
      <c r="AL17" s="24">
        <f t="shared" ca="1" si="89"/>
        <v>7.5793860932214265</v>
      </c>
      <c r="AM17" s="24">
        <f t="shared" ca="1" si="37"/>
        <v>5.5226674891888923</v>
      </c>
      <c r="AN17" s="24">
        <f t="shared" ca="1" si="38"/>
        <v>3.6525745764366486</v>
      </c>
      <c r="AO17" s="24">
        <f t="shared" ca="1" si="39"/>
        <v>2.4004243047510001</v>
      </c>
      <c r="AP17" s="24">
        <f t="shared" ca="1" si="40"/>
        <v>1.8393710818800417</v>
      </c>
      <c r="AQ17" s="24">
        <f t="shared" ca="1" si="41"/>
        <v>1.8420767469803554</v>
      </c>
      <c r="AR17" s="24">
        <f t="shared" ca="1" si="42"/>
        <v>2.2534443509341053</v>
      </c>
      <c r="AS17" s="24">
        <f t="shared" ca="1" si="43"/>
        <v>2.9828338552737184</v>
      </c>
      <c r="AT17" s="24">
        <f t="shared" ca="1" si="44"/>
        <v>4.0339391580985628</v>
      </c>
      <c r="AU17" s="24">
        <f t="shared" ca="1" si="45"/>
        <v>5.5071765439385016</v>
      </c>
      <c r="AV17" s="24">
        <f t="shared" ca="1" si="46"/>
        <v>7.0354440560220262</v>
      </c>
      <c r="AW17" s="24">
        <f t="shared" ca="1" si="47"/>
        <v>5.8294574539476169</v>
      </c>
      <c r="AX17" s="24">
        <f t="shared" ca="1" si="48"/>
        <v>4.2032876175085994</v>
      </c>
      <c r="AY17" s="24">
        <f t="shared" ca="1" si="49"/>
        <v>2.8414289146087643</v>
      </c>
      <c r="AZ17" s="24">
        <f t="shared" ca="1" si="50"/>
        <v>1.7788535600311184</v>
      </c>
      <c r="BA17" s="24">
        <f t="shared" ca="1" si="51"/>
        <v>0.96558535224608888</v>
      </c>
      <c r="BB17" s="24">
        <f t="shared" ca="1" si="52"/>
        <v>0.5552723957287643</v>
      </c>
      <c r="BC17" s="24">
        <f t="shared" ca="1" si="53"/>
        <v>0.97848316353694409</v>
      </c>
      <c r="BD17" s="24">
        <f t="shared" ca="1" si="54"/>
        <v>1.8719991153323798</v>
      </c>
      <c r="BE17" s="24">
        <f t="shared" ca="1" si="55"/>
        <v>3.2795202317498946</v>
      </c>
      <c r="BF17" s="24">
        <f t="shared" ca="1" si="56"/>
        <v>5.5688631577832055</v>
      </c>
      <c r="BG17" s="24">
        <f t="shared" ca="1" si="57"/>
        <v>9.0940105890078602</v>
      </c>
      <c r="BH17" s="24">
        <f t="shared" ca="1" si="58"/>
        <v>13.225983617429906</v>
      </c>
      <c r="BI17" s="24">
        <f t="shared" ca="1" si="59"/>
        <v>14.06864943354331</v>
      </c>
      <c r="BJ17" s="24">
        <f t="shared" ca="1" si="60"/>
        <v>14.098475960775271</v>
      </c>
      <c r="BK17" s="24">
        <f t="shared" si="61"/>
        <v>100</v>
      </c>
      <c r="BO17" s="8">
        <f t="shared" ca="1" si="9"/>
        <v>-1112.1986224656623</v>
      </c>
      <c r="BP17" s="8">
        <f t="shared" ca="1" si="90"/>
        <v>-8.2030142174005505E-4</v>
      </c>
      <c r="BQ17" s="8">
        <f t="shared" ca="1" si="91"/>
        <v>-1.2424226223117785E-3</v>
      </c>
      <c r="BR17" s="8">
        <f t="shared" ca="1" si="92"/>
        <v>-1.679090465529498E-3</v>
      </c>
      <c r="BS17" s="8">
        <f t="shared" ca="1" si="62"/>
        <v>-2.1172766932409104E-3</v>
      </c>
      <c r="BT17" s="8">
        <f t="shared" ca="1" si="63"/>
        <v>-2.5380619544534966E-3</v>
      </c>
      <c r="BU17" s="8">
        <f t="shared" ca="1" si="64"/>
        <v>-2.9222176397070143E-3</v>
      </c>
      <c r="BV17" s="8">
        <f t="shared" ca="1" si="65"/>
        <v>-3.2532001279150791E-3</v>
      </c>
      <c r="BW17" s="8">
        <f t="shared" ca="1" si="66"/>
        <v>-3.5195716142766287E-3</v>
      </c>
      <c r="BX17" s="8">
        <f t="shared" ca="1" si="67"/>
        <v>-3.718135495205388E-3</v>
      </c>
      <c r="BY17" s="8">
        <f t="shared" ca="1" si="68"/>
        <v>-3.8594568991356937E-3</v>
      </c>
      <c r="BZ17" s="8">
        <f t="shared" ca="1" si="69"/>
        <v>-3.9769665178823743E-3</v>
      </c>
      <c r="CA17" s="8">
        <f t="shared" ca="1" si="70"/>
        <v>-4.1339952468888441E-3</v>
      </c>
      <c r="CB17" s="8">
        <f t="shared" ca="1" si="71"/>
        <v>-4.3937410987382464E-3</v>
      </c>
      <c r="CC17" s="8">
        <f t="shared" ca="1" si="72"/>
        <v>-4.6708762698699502E-3</v>
      </c>
      <c r="CD17" s="8">
        <f t="shared" ca="1" si="73"/>
        <v>-4.8860649354764973E-3</v>
      </c>
      <c r="CE17" s="8">
        <f t="shared" ca="1" si="74"/>
        <v>-4.9934599962853099E-3</v>
      </c>
      <c r="CF17" s="8">
        <f t="shared" ca="1" si="75"/>
        <v>-4.9716161069568443E-3</v>
      </c>
      <c r="CG17" s="8">
        <f t="shared" ca="1" si="76"/>
        <v>-4.8137081139998372E-3</v>
      </c>
      <c r="CH17" s="8">
        <f t="shared" ca="1" si="77"/>
        <v>-4.5221710814757898E-3</v>
      </c>
      <c r="CI17" s="8">
        <f t="shared" ca="1" si="78"/>
        <v>-4.1065030791287427E-3</v>
      </c>
      <c r="CJ17" s="8">
        <f t="shared" ca="1" si="79"/>
        <v>-3.5830757508392708E-3</v>
      </c>
      <c r="CK17" s="8">
        <f t="shared" ca="1" si="80"/>
        <v>-2.9767386635626281E-3</v>
      </c>
      <c r="CL17" s="8">
        <f t="shared" ca="1" si="81"/>
        <v>-2.3242679856139148E-3</v>
      </c>
      <c r="CM17" s="8">
        <f t="shared" ca="1" si="82"/>
        <v>-1.6768343428452681E-3</v>
      </c>
      <c r="CN17" s="8">
        <f t="shared" ca="1" si="83"/>
        <v>-1.0854415864969269E-3</v>
      </c>
      <c r="CO17" s="8">
        <f t="shared" ca="1" si="84"/>
        <v>-5.3243056640894793E-4</v>
      </c>
      <c r="CP17" s="8">
        <f t="shared" ca="1" si="85"/>
        <v>0</v>
      </c>
      <c r="CQ17" s="8">
        <f t="shared" ca="1" si="86"/>
        <v>1138.1187183883576</v>
      </c>
    </row>
    <row r="18" spans="2:95" ht="20.100000000000001" customHeight="1" x14ac:dyDescent="0.2">
      <c r="B18" s="22">
        <f t="shared" si="3"/>
        <v>100</v>
      </c>
      <c r="C18" s="3">
        <v>0</v>
      </c>
      <c r="D18" s="27">
        <f t="shared" ca="1" si="10"/>
        <v>13.028888710027818</v>
      </c>
      <c r="E18" s="27">
        <f t="shared" ca="1" si="11"/>
        <v>25.020876261745322</v>
      </c>
      <c r="F18" s="27">
        <f t="shared" ca="1" si="12"/>
        <v>34.523958134767014</v>
      </c>
      <c r="G18" s="27">
        <f t="shared" ca="1" si="13"/>
        <v>40.052675018670065</v>
      </c>
      <c r="H18" s="27">
        <f t="shared" ca="1" si="14"/>
        <v>43.014329750000577</v>
      </c>
      <c r="I18" s="27">
        <f t="shared" ca="1" si="15"/>
        <v>44.764468719846128</v>
      </c>
      <c r="J18" s="27">
        <f t="shared" ca="1" si="16"/>
        <v>46.13198923555116</v>
      </c>
      <c r="K18" s="27">
        <f t="shared" ca="1" si="17"/>
        <v>47.607702651658904</v>
      </c>
      <c r="L18" s="27">
        <f t="shared" ca="1" si="18"/>
        <v>49.516263506727675</v>
      </c>
      <c r="M18" s="27">
        <f t="shared" ca="1" si="19"/>
        <v>52.081868516157655</v>
      </c>
      <c r="N18" s="27">
        <f t="shared" ca="1" si="20"/>
        <v>55.372810933537266</v>
      </c>
      <c r="O18" s="27">
        <f t="shared" ca="1" si="21"/>
        <v>59.012824310827561</v>
      </c>
      <c r="P18" s="27">
        <f t="shared" ca="1" si="22"/>
        <v>61.410969528181795</v>
      </c>
      <c r="Q18" s="27">
        <f t="shared" ca="1" si="23"/>
        <v>58.985306906247743</v>
      </c>
      <c r="R18" s="27">
        <f t="shared" ca="1" si="24"/>
        <v>55.366767937208792</v>
      </c>
      <c r="S18" s="27">
        <f t="shared" ca="1" si="25"/>
        <v>52.191394519248568</v>
      </c>
      <c r="T18" s="27">
        <f t="shared" ca="1" si="26"/>
        <v>49.879835555424265</v>
      </c>
      <c r="U18" s="27">
        <f t="shared" ca="1" si="27"/>
        <v>48.418244090682919</v>
      </c>
      <c r="V18" s="27">
        <f t="shared" ca="1" si="28"/>
        <v>47.666747615239387</v>
      </c>
      <c r="W18" s="27">
        <f t="shared" ca="1" si="29"/>
        <v>47.455480389695467</v>
      </c>
      <c r="X18" s="27">
        <f t="shared" ca="1" si="30"/>
        <v>47.61387324364307</v>
      </c>
      <c r="Y18" s="27">
        <f t="shared" ca="1" si="31"/>
        <v>48.00623418294844</v>
      </c>
      <c r="Z18" s="27">
        <f t="shared" ca="1" si="32"/>
        <v>48.659618881820904</v>
      </c>
      <c r="AA18" s="27">
        <f t="shared" ca="1" si="33"/>
        <v>50.180605642929294</v>
      </c>
      <c r="AB18" s="27">
        <f t="shared" ca="1" si="34"/>
        <v>54.819358108166774</v>
      </c>
      <c r="AC18" s="27">
        <f t="shared" ca="1" si="35"/>
        <v>67.534746477164418</v>
      </c>
      <c r="AD18" s="27">
        <f t="shared" ca="1" si="36"/>
        <v>83.359883449073777</v>
      </c>
      <c r="AE18" s="3">
        <v>100</v>
      </c>
      <c r="AF18" s="23">
        <f t="shared" si="7"/>
        <v>0</v>
      </c>
      <c r="AI18" s="24">
        <f t="shared" ca="1" si="8"/>
        <v>13.028888710027818</v>
      </c>
      <c r="AJ18" s="24">
        <f t="shared" ca="1" si="87"/>
        <v>12.325076008975314</v>
      </c>
      <c r="AK18" s="24">
        <f t="shared" ca="1" si="88"/>
        <v>11.201769157057733</v>
      </c>
      <c r="AL18" s="24">
        <f t="shared" ca="1" si="89"/>
        <v>9.9848384341348595</v>
      </c>
      <c r="AM18" s="24">
        <f t="shared" ca="1" si="37"/>
        <v>6.8908971508678603</v>
      </c>
      <c r="AN18" s="24">
        <f t="shared" ca="1" si="38"/>
        <v>4.0818291446477781</v>
      </c>
      <c r="AO18" s="24">
        <f t="shared" ca="1" si="39"/>
        <v>2.35987352876703</v>
      </c>
      <c r="AP18" s="24">
        <f t="shared" ca="1" si="40"/>
        <v>1.7598174207397701</v>
      </c>
      <c r="AQ18" s="24">
        <f t="shared" ca="1" si="41"/>
        <v>2.0040161332942081</v>
      </c>
      <c r="AR18" s="24">
        <f t="shared" ca="1" si="42"/>
        <v>2.6807921242484016</v>
      </c>
      <c r="AS18" s="24">
        <f t="shared" ca="1" si="43"/>
        <v>3.6318316308744887</v>
      </c>
      <c r="AT18" s="24">
        <f t="shared" ca="1" si="44"/>
        <v>4.8848883532698721</v>
      </c>
      <c r="AU18" s="24">
        <f t="shared" ca="1" si="45"/>
        <v>7.097989423847971</v>
      </c>
      <c r="AV18" s="24">
        <f t="shared" ca="1" si="46"/>
        <v>12.037762223230104</v>
      </c>
      <c r="AW18" s="24">
        <f t="shared" ca="1" si="47"/>
        <v>7.6307224372055211</v>
      </c>
      <c r="AX18" s="24">
        <f t="shared" ca="1" si="48"/>
        <v>4.5972308686523231</v>
      </c>
      <c r="AY18" s="24">
        <f t="shared" ca="1" si="49"/>
        <v>2.8077617239281865</v>
      </c>
      <c r="AZ18" s="24">
        <f t="shared" ca="1" si="50"/>
        <v>1.6310005172763942</v>
      </c>
      <c r="BA18" s="24">
        <f t="shared" ca="1" si="51"/>
        <v>0.78680537694033548</v>
      </c>
      <c r="BB18" s="24">
        <f t="shared" ca="1" si="52"/>
        <v>0.25203130225077136</v>
      </c>
      <c r="BC18" s="24">
        <f t="shared" ca="1" si="53"/>
        <v>0.58323406583358639</v>
      </c>
      <c r="BD18" s="24">
        <f t="shared" ca="1" si="54"/>
        <v>1.2878692934236387</v>
      </c>
      <c r="BE18" s="24">
        <f t="shared" ca="1" si="55"/>
        <v>2.5337618484196001</v>
      </c>
      <c r="BF18" s="24">
        <f t="shared" ca="1" si="56"/>
        <v>5.0777122129707006</v>
      </c>
      <c r="BG18" s="24">
        <f t="shared" ca="1" si="57"/>
        <v>10.546450719984582</v>
      </c>
      <c r="BH18" s="24">
        <f t="shared" ca="1" si="58"/>
        <v>20.671032125691028</v>
      </c>
      <c r="BI18" s="24">
        <f t="shared" ca="1" si="59"/>
        <v>18.193401228988503</v>
      </c>
      <c r="BJ18" s="24">
        <f t="shared" ca="1" si="60"/>
        <v>17.034276094502015</v>
      </c>
      <c r="BK18" s="24">
        <f t="shared" si="61"/>
        <v>100</v>
      </c>
      <c r="BO18" s="8">
        <f t="shared" ca="1" si="9"/>
        <v>-1130.2888871002781</v>
      </c>
      <c r="BP18" s="8">
        <f t="shared" ca="1" si="90"/>
        <v>-7.5397634674345682E-4</v>
      </c>
      <c r="BQ18" s="8">
        <f t="shared" ca="1" si="91"/>
        <v>-1.1545683156555242E-3</v>
      </c>
      <c r="BR18" s="8">
        <f t="shared" ca="1" si="92"/>
        <v>-1.5911995933493017E-3</v>
      </c>
      <c r="BS18" s="8">
        <f t="shared" ca="1" si="62"/>
        <v>-2.0320413923968772E-3</v>
      </c>
      <c r="BT18" s="8">
        <f t="shared" ca="1" si="63"/>
        <v>-2.4450048152857562E-3</v>
      </c>
      <c r="BU18" s="8">
        <f t="shared" ca="1" si="64"/>
        <v>-2.8058347962200969E-3</v>
      </c>
      <c r="BV18" s="8">
        <f t="shared" ca="1" si="65"/>
        <v>-3.0960176701455566E-3</v>
      </c>
      <c r="BW18" s="8">
        <f t="shared" ca="1" si="66"/>
        <v>-3.301238172923604E-3</v>
      </c>
      <c r="BX18" s="8">
        <f t="shared" ca="1" si="67"/>
        <v>-3.4126274869095141E-3</v>
      </c>
      <c r="BY18" s="8">
        <f t="shared" ca="1" si="68"/>
        <v>-3.4337978604526143E-3</v>
      </c>
      <c r="BZ18" s="8">
        <f t="shared" ca="1" si="69"/>
        <v>-3.4027452659302071E-3</v>
      </c>
      <c r="CA18" s="8">
        <f t="shared" ca="1" si="70"/>
        <v>-3.444796375902115E-3</v>
      </c>
      <c r="CB18" s="8">
        <f t="shared" ca="1" si="71"/>
        <v>-3.8164490712233601E-3</v>
      </c>
      <c r="CC18" s="8">
        <f t="shared" ca="1" si="72"/>
        <v>-4.233967011941786E-3</v>
      </c>
      <c r="CD18" s="8">
        <f t="shared" ca="1" si="73"/>
        <v>-4.5585752747001607E-3</v>
      </c>
      <c r="CE18" s="8">
        <f t="shared" ca="1" si="74"/>
        <v>-4.7423197923990301E-3</v>
      </c>
      <c r="CF18" s="8">
        <f t="shared" ca="1" si="75"/>
        <v>-4.7721358902208522E-3</v>
      </c>
      <c r="CG18" s="8">
        <f t="shared" ca="1" si="76"/>
        <v>-4.6478424866336354E-3</v>
      </c>
      <c r="CH18" s="8">
        <f t="shared" ca="1" si="77"/>
        <v>-4.3752785586548271E-3</v>
      </c>
      <c r="CI18" s="8">
        <f t="shared" ca="1" si="78"/>
        <v>-3.9646003301641031E-3</v>
      </c>
      <c r="CJ18" s="8">
        <f t="shared" ca="1" si="79"/>
        <v>-3.4306487197000024E-3</v>
      </c>
      <c r="CK18" s="8">
        <f t="shared" ca="1" si="80"/>
        <v>-2.7959176679814846E-3</v>
      </c>
      <c r="CL18" s="8">
        <f t="shared" ca="1" si="81"/>
        <v>-2.1001564806510942E-3</v>
      </c>
      <c r="CM18" s="8">
        <f t="shared" ca="1" si="82"/>
        <v>-1.4239175743568921E-3</v>
      </c>
      <c r="CN18" s="8">
        <f t="shared" ca="1" si="83"/>
        <v>-9.0766538136222152E-4</v>
      </c>
      <c r="CO18" s="8">
        <f t="shared" ca="1" si="84"/>
        <v>-4.4651488337876799E-4</v>
      </c>
      <c r="CP18" s="8">
        <f t="shared" ca="1" si="85"/>
        <v>0</v>
      </c>
      <c r="CQ18" s="8">
        <f t="shared" ca="1" si="86"/>
        <v>1166.4011655092622</v>
      </c>
    </row>
    <row r="19" spans="2:95" ht="20.100000000000001" customHeight="1" x14ac:dyDescent="0.2">
      <c r="B19" s="22">
        <f t="shared" si="3"/>
        <v>100</v>
      </c>
      <c r="C19" s="3">
        <v>0</v>
      </c>
      <c r="D19" s="27">
        <f t="shared" ca="1" si="10"/>
        <v>15.874923238851991</v>
      </c>
      <c r="E19" s="27">
        <f t="shared" ca="1" si="11"/>
        <v>30.951459414944338</v>
      </c>
      <c r="F19" s="27">
        <f t="shared" ca="1" si="12"/>
        <v>42.83851879704774</v>
      </c>
      <c r="G19" s="27">
        <f t="shared" ca="1" si="13"/>
        <v>46.274800548196417</v>
      </c>
      <c r="H19" s="27">
        <f t="shared" ca="1" si="14"/>
        <v>46.702111776138658</v>
      </c>
      <c r="I19" s="27">
        <f t="shared" ca="1" si="15"/>
        <v>46.687949030188342</v>
      </c>
      <c r="J19" s="27">
        <f t="shared" ca="1" si="16"/>
        <v>47.091017144404788</v>
      </c>
      <c r="K19" s="27">
        <f t="shared" ca="1" si="17"/>
        <v>48.219119395156184</v>
      </c>
      <c r="L19" s="27">
        <f t="shared" ca="1" si="18"/>
        <v>50.29394643790377</v>
      </c>
      <c r="M19" s="27">
        <f t="shared" ca="1" si="19"/>
        <v>53.618371007840615</v>
      </c>
      <c r="N19" s="27">
        <f t="shared" ca="1" si="20"/>
        <v>58.630777123548022</v>
      </c>
      <c r="O19" s="27">
        <f t="shared" ca="1" si="21"/>
        <v>65.693682082840112</v>
      </c>
      <c r="P19" s="27">
        <f t="shared" ca="1" si="22"/>
        <v>73.202037571533154</v>
      </c>
      <c r="Q19" s="27">
        <f t="shared" ca="1" si="23"/>
        <v>65.703801904130998</v>
      </c>
      <c r="R19" s="27">
        <f t="shared" ca="1" si="24"/>
        <v>58.691523433751684</v>
      </c>
      <c r="S19" s="27">
        <f t="shared" ca="1" si="25"/>
        <v>53.785618783796735</v>
      </c>
      <c r="T19" s="27">
        <f t="shared" ca="1" si="26"/>
        <v>50.604097675785781</v>
      </c>
      <c r="U19" s="27">
        <f t="shared" ca="1" si="27"/>
        <v>48.65175337906382</v>
      </c>
      <c r="V19" s="27">
        <f t="shared" ca="1" si="28"/>
        <v>47.529764494899368</v>
      </c>
      <c r="W19" s="27">
        <f t="shared" ca="1" si="29"/>
        <v>46.894584212687832</v>
      </c>
      <c r="X19" s="27">
        <f t="shared" ca="1" si="30"/>
        <v>46.387605427938681</v>
      </c>
      <c r="Y19" s="27">
        <f t="shared" ca="1" si="31"/>
        <v>45.558490124735911</v>
      </c>
      <c r="Z19" s="27">
        <f t="shared" ca="1" si="32"/>
        <v>43.815315878794308</v>
      </c>
      <c r="AA19" s="27">
        <f t="shared" ca="1" si="33"/>
        <v>40.709268816872751</v>
      </c>
      <c r="AB19" s="27">
        <f t="shared" ca="1" si="34"/>
        <v>38.521894708936337</v>
      </c>
      <c r="AC19" s="27">
        <f t="shared" ca="1" si="35"/>
        <v>58.559016862129198</v>
      </c>
      <c r="AD19" s="27">
        <f t="shared" ca="1" si="36"/>
        <v>79.716692975322047</v>
      </c>
      <c r="AE19" s="3">
        <v>100</v>
      </c>
      <c r="AF19" s="23">
        <f t="shared" si="7"/>
        <v>0</v>
      </c>
      <c r="AI19" s="24">
        <f t="shared" ca="1" si="8"/>
        <v>15.874923238851991</v>
      </c>
      <c r="AJ19" s="24">
        <f t="shared" ca="1" si="87"/>
        <v>15.510777295580443</v>
      </c>
      <c r="AK19" s="24">
        <f t="shared" ca="1" si="88"/>
        <v>14.982638720851808</v>
      </c>
      <c r="AL19" s="24">
        <f t="shared" ca="1" si="89"/>
        <v>17.114011806743644</v>
      </c>
      <c r="AM19" s="24">
        <f t="shared" ca="1" si="37"/>
        <v>9.2411697064905312</v>
      </c>
      <c r="AN19" s="24">
        <f t="shared" ca="1" si="38"/>
        <v>4.1295105584429175</v>
      </c>
      <c r="AO19" s="24">
        <f t="shared" ca="1" si="39"/>
        <v>1.5595025478232101</v>
      </c>
      <c r="AP19" s="24">
        <f t="shared" ca="1" si="40"/>
        <v>1.1521733752208321</v>
      </c>
      <c r="AQ19" s="24">
        <f t="shared" ca="1" si="41"/>
        <v>2.10169804875907</v>
      </c>
      <c r="AR19" s="24">
        <f t="shared" ca="1" si="42"/>
        <v>3.3577095148697729</v>
      </c>
      <c r="AS19" s="24">
        <f t="shared" ca="1" si="43"/>
        <v>5.0146856725972873</v>
      </c>
      <c r="AT19" s="24">
        <f t="shared" ca="1" si="44"/>
        <v>7.1654195837895589</v>
      </c>
      <c r="AU19" s="24">
        <f t="shared" ca="1" si="45"/>
        <v>9.7600493965413797</v>
      </c>
      <c r="AV19" s="24">
        <f t="shared" ca="1" si="46"/>
        <v>27.827222794260706</v>
      </c>
      <c r="AW19" s="24">
        <f t="shared" ca="1" si="47"/>
        <v>9.3819611902309319</v>
      </c>
      <c r="AX19" s="24">
        <f t="shared" ca="1" si="48"/>
        <v>5.0550342294960355</v>
      </c>
      <c r="AY19" s="24">
        <f t="shared" ca="1" si="49"/>
        <v>3.1841643623880267</v>
      </c>
      <c r="AZ19" s="24">
        <f t="shared" ca="1" si="50"/>
        <v>2.0164649675483899</v>
      </c>
      <c r="BA19" s="24">
        <f t="shared" ca="1" si="51"/>
        <v>1.2706517031204556</v>
      </c>
      <c r="BB19" s="24">
        <f t="shared" ca="1" si="52"/>
        <v>0.88997118285395027</v>
      </c>
      <c r="BC19" s="24">
        <f t="shared" ca="1" si="53"/>
        <v>0.85519713288809474</v>
      </c>
      <c r="BD19" s="24">
        <f t="shared" ca="1" si="54"/>
        <v>1.2264989594920677</v>
      </c>
      <c r="BE19" s="24">
        <f t="shared" ca="1" si="55"/>
        <v>2.321649965842528</v>
      </c>
      <c r="BF19" s="24">
        <f t="shared" ca="1" si="56"/>
        <v>4.6654735246462797</v>
      </c>
      <c r="BG19" s="24">
        <f t="shared" ca="1" si="57"/>
        <v>10.617669125322195</v>
      </c>
      <c r="BH19" s="24">
        <f t="shared" ca="1" si="58"/>
        <v>43.421453639282383</v>
      </c>
      <c r="BI19" s="24">
        <f t="shared" ca="1" si="59"/>
        <v>23.443155028285297</v>
      </c>
      <c r="BJ19" s="24">
        <f t="shared" ca="1" si="60"/>
        <v>20.47141704232256</v>
      </c>
      <c r="BK19" s="24">
        <f t="shared" si="61"/>
        <v>100</v>
      </c>
      <c r="BO19" s="8">
        <f t="shared" ca="1" si="9"/>
        <v>-1158.7492323885199</v>
      </c>
      <c r="BP19" s="8">
        <f t="shared" ca="1" si="90"/>
        <v>-6.3179144760283634E-4</v>
      </c>
      <c r="BQ19" s="8">
        <f t="shared" ca="1" si="91"/>
        <v>-9.8071504226027173E-4</v>
      </c>
      <c r="BR19" s="8">
        <f t="shared" ca="1" si="92"/>
        <v>-1.4314476936760911E-3</v>
      </c>
      <c r="BS19" s="8">
        <f t="shared" ca="1" si="62"/>
        <v>-1.889422520662265E-3</v>
      </c>
      <c r="BT19" s="8">
        <f t="shared" ca="1" si="63"/>
        <v>-2.3027176138157301E-3</v>
      </c>
      <c r="BU19" s="8">
        <f t="shared" ca="1" si="64"/>
        <v>-2.6450328437022108E-3</v>
      </c>
      <c r="BV19" s="8">
        <f t="shared" ca="1" si="65"/>
        <v>-2.8981314432030558E-3</v>
      </c>
      <c r="BW19" s="8">
        <f t="shared" ca="1" si="66"/>
        <v>-3.0442039769695839E-3</v>
      </c>
      <c r="BX19" s="8">
        <f t="shared" ca="1" si="67"/>
        <v>-3.0621499431049415E-3</v>
      </c>
      <c r="BY19" s="8">
        <f t="shared" ca="1" si="68"/>
        <v>-2.9265862988836489E-3</v>
      </c>
      <c r="BZ19" s="8">
        <f t="shared" ca="1" si="69"/>
        <v>-2.6248584688914889E-3</v>
      </c>
      <c r="CA19" s="8">
        <f t="shared" ca="1" si="70"/>
        <v>-2.2921875631709554E-3</v>
      </c>
      <c r="CB19" s="8">
        <f t="shared" ca="1" si="71"/>
        <v>-3.0322902028956378E-3</v>
      </c>
      <c r="CC19" s="8">
        <f t="shared" ca="1" si="72"/>
        <v>-3.7054347245657482E-3</v>
      </c>
      <c r="CD19" s="8">
        <f t="shared" ca="1" si="73"/>
        <v>-4.1716984702588888E-3</v>
      </c>
      <c r="CE19" s="8">
        <f t="shared" ca="1" si="74"/>
        <v>-4.437194133970479E-3</v>
      </c>
      <c r="CF19" s="8">
        <f t="shared" ca="1" si="75"/>
        <v>-4.5189506718656958E-3</v>
      </c>
      <c r="CG19" s="8">
        <f t="shared" ca="1" si="76"/>
        <v>-4.4299335456798872E-3</v>
      </c>
      <c r="CH19" s="8">
        <f t="shared" ca="1" si="77"/>
        <v>-4.1806596780702421E-3</v>
      </c>
      <c r="CI19" s="8">
        <f t="shared" ca="1" si="78"/>
        <v>-3.7810315356523461E-3</v>
      </c>
      <c r="CJ19" s="8">
        <f t="shared" ca="1" si="79"/>
        <v>-3.2406579589405737E-3</v>
      </c>
      <c r="CK19" s="8">
        <f t="shared" ca="1" si="80"/>
        <v>-2.5689342265877713E-3</v>
      </c>
      <c r="CL19" s="8">
        <f t="shared" ca="1" si="81"/>
        <v>-1.7827741646669892E-3</v>
      </c>
      <c r="CM19" s="8">
        <f t="shared" ca="1" si="82"/>
        <v>-9.6779118649692464E-4</v>
      </c>
      <c r="CN19" s="8">
        <f t="shared" ca="1" si="83"/>
        <v>-6.4951423382808571E-4</v>
      </c>
      <c r="CO19" s="8">
        <f t="shared" ca="1" si="84"/>
        <v>-3.3817355529208726E-4</v>
      </c>
      <c r="CP19" s="8">
        <f t="shared" ca="1" si="85"/>
        <v>0</v>
      </c>
      <c r="CQ19" s="8">
        <f t="shared" ca="1" si="86"/>
        <v>1202.8330702467792</v>
      </c>
    </row>
    <row r="20" spans="2:95" ht="20.100000000000001" customHeight="1" x14ac:dyDescent="0.2">
      <c r="B20" s="22">
        <f t="shared" si="3"/>
        <v>100</v>
      </c>
      <c r="C20" s="3">
        <v>0</v>
      </c>
      <c r="D20" s="27">
        <f t="shared" ca="1" si="10"/>
        <v>19.519431733331764</v>
      </c>
      <c r="E20" s="27">
        <f t="shared" ca="1" si="11"/>
        <v>40.071662421724959</v>
      </c>
      <c r="F20" s="27">
        <f t="shared" ca="1" si="12"/>
        <v>59.604066690488494</v>
      </c>
      <c r="G20" s="27">
        <f t="shared" ca="1" si="13"/>
        <v>55.506205989952797</v>
      </c>
      <c r="H20" s="27">
        <f t="shared" ca="1" si="14"/>
        <v>50.831769362737532</v>
      </c>
      <c r="I20" s="27">
        <f t="shared" ca="1" si="15"/>
        <v>48.19467671988285</v>
      </c>
      <c r="J20" s="27">
        <f t="shared" ca="1" si="16"/>
        <v>47.325547421362337</v>
      </c>
      <c r="K20" s="27">
        <f t="shared" ca="1" si="17"/>
        <v>47.884384978294165</v>
      </c>
      <c r="L20" s="27">
        <f t="shared" ca="1" si="18"/>
        <v>49.822617682768858</v>
      </c>
      <c r="M20" s="27">
        <f t="shared" ca="1" si="19"/>
        <v>53.467459445973141</v>
      </c>
      <c r="N20" s="27">
        <f t="shared" ca="1" si="20"/>
        <v>59.838754841681144</v>
      </c>
      <c r="O20" s="27">
        <f t="shared" ca="1" si="21"/>
        <v>71.929497630516224</v>
      </c>
      <c r="P20" s="3">
        <v>100</v>
      </c>
      <c r="Q20" s="27">
        <f t="shared" ca="1" si="23"/>
        <v>71.936928706704833</v>
      </c>
      <c r="R20" s="27">
        <f t="shared" ca="1" si="24"/>
        <v>59.910644177142139</v>
      </c>
      <c r="S20" s="27">
        <f t="shared" ca="1" si="25"/>
        <v>53.65628331108968</v>
      </c>
      <c r="T20" s="27">
        <f t="shared" ca="1" si="26"/>
        <v>50.100046993319417</v>
      </c>
      <c r="U20" s="27">
        <f t="shared" ca="1" si="27"/>
        <v>48.055774288793963</v>
      </c>
      <c r="V20" s="27">
        <f t="shared" ca="1" si="28"/>
        <v>46.906809085585081</v>
      </c>
      <c r="W20" s="27">
        <f t="shared" ca="1" si="29"/>
        <v>46.206260663248784</v>
      </c>
      <c r="X20" s="27">
        <f t="shared" ca="1" si="30"/>
        <v>45.484156454588444</v>
      </c>
      <c r="Y20" s="27">
        <f t="shared" ca="1" si="31"/>
        <v>44.02536725791807</v>
      </c>
      <c r="Z20" s="27">
        <f t="shared" ca="1" si="32"/>
        <v>40.334300125365822</v>
      </c>
      <c r="AA20" s="27">
        <f t="shared" ca="1" si="33"/>
        <v>30.319499722449937</v>
      </c>
      <c r="AB20" s="3">
        <v>0</v>
      </c>
      <c r="AC20" s="27">
        <f t="shared" ca="1" si="35"/>
        <v>48.462803924279271</v>
      </c>
      <c r="AD20" s="27">
        <f t="shared" ca="1" si="36"/>
        <v>76.947896681445513</v>
      </c>
      <c r="AE20" s="3">
        <v>100</v>
      </c>
      <c r="AF20" s="23">
        <f t="shared" si="7"/>
        <v>0</v>
      </c>
      <c r="AI20" s="24">
        <f t="shared" ca="1" si="8"/>
        <v>19.519431733331764</v>
      </c>
      <c r="AJ20" s="24">
        <f t="shared" ca="1" si="87"/>
        <v>20.717515487646754</v>
      </c>
      <c r="AK20" s="24">
        <f t="shared" ca="1" si="88"/>
        <v>22.007643240734506</v>
      </c>
      <c r="AL20" s="24">
        <f t="shared" ca="1" si="89"/>
        <v>40.603249750081531</v>
      </c>
      <c r="AM20" s="24">
        <f t="shared" ca="1" si="37"/>
        <v>10.865091662735979</v>
      </c>
      <c r="AN20" s="24">
        <f t="shared" ca="1" si="38"/>
        <v>3.3664414846028667</v>
      </c>
      <c r="AO20" s="24">
        <f t="shared" ca="1" si="39"/>
        <v>0.90746954573160243</v>
      </c>
      <c r="AP20" s="24">
        <f t="shared" ca="1" si="40"/>
        <v>1.3175537109815052</v>
      </c>
      <c r="AQ20" s="24">
        <f t="shared" ca="1" si="41"/>
        <v>2.5872818996900109</v>
      </c>
      <c r="AR20" s="24">
        <f t="shared" ca="1" si="42"/>
        <v>4.2458317835796544</v>
      </c>
      <c r="AS20" s="24">
        <f t="shared" ca="1" si="43"/>
        <v>6.9907945919118353</v>
      </c>
      <c r="AT20" s="24">
        <f t="shared" ca="1" si="44"/>
        <v>12.904952691169857</v>
      </c>
      <c r="AU20" s="24">
        <f t="shared" ca="1" si="45"/>
        <v>29.713591984021328</v>
      </c>
      <c r="AV20" s="24">
        <f t="shared" ca="1" si="46"/>
        <v>41.383328793626795</v>
      </c>
      <c r="AW20" s="24">
        <f t="shared" ca="1" si="47"/>
        <v>15.51570033153032</v>
      </c>
      <c r="AX20" s="24">
        <f t="shared" ca="1" si="48"/>
        <v>7.7357341933407318</v>
      </c>
      <c r="AY20" s="24">
        <f t="shared" ca="1" si="49"/>
        <v>4.5430184480879285</v>
      </c>
      <c r="AZ20" s="24">
        <f t="shared" ca="1" si="50"/>
        <v>2.8708282719730529</v>
      </c>
      <c r="BA20" s="24">
        <f t="shared" ca="1" si="51"/>
        <v>1.8822352294658611</v>
      </c>
      <c r="BB20" s="24">
        <f t="shared" ca="1" si="52"/>
        <v>1.2797492118085856</v>
      </c>
      <c r="BC20" s="24">
        <f t="shared" ca="1" si="53"/>
        <v>0.9826169734607495</v>
      </c>
      <c r="BD20" s="24">
        <f t="shared" ca="1" si="54"/>
        <v>1.4682555621755033</v>
      </c>
      <c r="BE20" s="24">
        <f t="shared" ca="1" si="55"/>
        <v>3.756743891055951</v>
      </c>
      <c r="BF20" s="24">
        <f t="shared" ca="1" si="56"/>
        <v>10.410479728768562</v>
      </c>
      <c r="BG20" s="24">
        <f t="shared" ca="1" si="57"/>
        <v>31.899496936291424</v>
      </c>
      <c r="BH20" s="24">
        <f t="shared" ca="1" si="58"/>
        <v>61.699311121353553</v>
      </c>
      <c r="BI20" s="24">
        <f t="shared" ca="1" si="59"/>
        <v>30.150373339651839</v>
      </c>
      <c r="BJ20" s="24">
        <f t="shared" ca="1" si="60"/>
        <v>23.205546589592867</v>
      </c>
      <c r="BK20" s="24">
        <f t="shared" si="61"/>
        <v>100</v>
      </c>
      <c r="BO20" s="8">
        <f t="shared" ca="1" si="9"/>
        <v>-1195.1943173333177</v>
      </c>
      <c r="BP20" s="8">
        <f t="shared" ca="1" si="90"/>
        <v>-4.4988088433228768E-4</v>
      </c>
      <c r="BQ20" s="8">
        <f t="shared" ca="1" si="91"/>
        <v>-6.6455435955958819E-4</v>
      </c>
      <c r="BR20" s="8">
        <f t="shared" ca="1" si="92"/>
        <v>-1.2044677151834549E-3</v>
      </c>
      <c r="BS20" s="8">
        <f t="shared" ca="1" si="62"/>
        <v>-1.7131480686316536E-3</v>
      </c>
      <c r="BT20" s="8">
        <f t="shared" ca="1" si="63"/>
        <v>-2.1373623471276915E-3</v>
      </c>
      <c r="BU20" s="8">
        <f t="shared" ca="1" si="64"/>
        <v>-2.4669149453870887E-3</v>
      </c>
      <c r="BV20" s="8">
        <f t="shared" ca="1" si="65"/>
        <v>-2.6921123921397339E-3</v>
      </c>
      <c r="BW20" s="8">
        <f t="shared" ca="1" si="66"/>
        <v>-2.7962588393393162E-3</v>
      </c>
      <c r="BX20" s="8">
        <f t="shared" ca="1" si="67"/>
        <v>-2.7483359022539844E-3</v>
      </c>
      <c r="BY20" s="8">
        <f t="shared" ca="1" si="68"/>
        <v>-2.4788586014778957E-3</v>
      </c>
      <c r="BZ20" s="8">
        <f t="shared" ca="1" si="69"/>
        <v>-1.790863082078431E-3</v>
      </c>
      <c r="CA20" s="8">
        <f t="shared" ca="1" si="70"/>
        <v>0</v>
      </c>
      <c r="CB20" s="8">
        <f t="shared" ca="1" si="71"/>
        <v>1133.4607096569118</v>
      </c>
      <c r="CC20" s="8">
        <f t="shared" ca="1" si="72"/>
        <v>-3.2189742489663331E-3</v>
      </c>
      <c r="CD20" s="8">
        <f t="shared" ca="1" si="73"/>
        <v>-3.8008527539545867E-3</v>
      </c>
      <c r="CE20" s="8">
        <f t="shared" ca="1" si="74"/>
        <v>-4.1211339390656576E-3</v>
      </c>
      <c r="CF20" s="8">
        <f t="shared" ca="1" si="75"/>
        <v>-4.2404055216138659E-3</v>
      </c>
      <c r="CG20" s="8">
        <f t="shared" ca="1" si="76"/>
        <v>-4.182470108275993E-3</v>
      </c>
      <c r="CH20" s="8">
        <f t="shared" ca="1" si="77"/>
        <v>-3.9602187737841632E-3</v>
      </c>
      <c r="CI20" s="8">
        <f t="shared" ca="1" si="78"/>
        <v>-3.5825810462597474E-3</v>
      </c>
      <c r="CJ20" s="8">
        <f t="shared" ca="1" si="79"/>
        <v>-3.0535523319485947E-3</v>
      </c>
      <c r="CK20" s="8">
        <f t="shared" ca="1" si="80"/>
        <v>-2.3615620170858165E-3</v>
      </c>
      <c r="CL20" s="8">
        <f t="shared" ca="1" si="81"/>
        <v>-1.4390650022733098E-3</v>
      </c>
      <c r="CM20" s="8">
        <f t="shared" ca="1" si="82"/>
        <v>0</v>
      </c>
      <c r="CN20" s="8">
        <f t="shared" ca="1" si="83"/>
        <v>-1554.9008093871503</v>
      </c>
      <c r="CO20" s="8">
        <f t="shared" ca="1" si="84"/>
        <v>-2.5091360271289886E-4</v>
      </c>
      <c r="CP20" s="8">
        <f t="shared" ca="1" si="85"/>
        <v>0</v>
      </c>
      <c r="CQ20" s="8">
        <f t="shared" ca="1" si="86"/>
        <v>1230.5210331855449</v>
      </c>
    </row>
    <row r="21" spans="2:95" ht="20.100000000000001" customHeight="1" x14ac:dyDescent="0.2">
      <c r="B21" s="22">
        <f t="shared" si="3"/>
        <v>100</v>
      </c>
      <c r="C21" s="3">
        <v>0</v>
      </c>
      <c r="D21" s="27">
        <f t="shared" ca="1" si="10"/>
        <v>22.131203481326729</v>
      </c>
      <c r="E21" s="27">
        <f t="shared" ca="1" si="11"/>
        <v>50.211783158615148</v>
      </c>
      <c r="F21" s="3">
        <v>100</v>
      </c>
      <c r="G21" s="27">
        <f t="shared" ca="1" si="13"/>
        <v>65.314454418246669</v>
      </c>
      <c r="H21" s="27">
        <f t="shared" ca="1" si="14"/>
        <v>52.92445171449517</v>
      </c>
      <c r="I21" s="27">
        <f t="shared" ca="1" si="15"/>
        <v>47.933885766380243</v>
      </c>
      <c r="J21" s="27">
        <f t="shared" ca="1" si="16"/>
        <v>46.132609566649116</v>
      </c>
      <c r="K21" s="27">
        <f t="shared" ca="1" si="17"/>
        <v>46.170785227745604</v>
      </c>
      <c r="L21" s="27">
        <f t="shared" ca="1" si="18"/>
        <v>47.645214004062964</v>
      </c>
      <c r="M21" s="27">
        <f t="shared" ca="1" si="19"/>
        <v>50.590597504548796</v>
      </c>
      <c r="N21" s="27">
        <f t="shared" ca="1" si="20"/>
        <v>55.327700660256049</v>
      </c>
      <c r="O21" s="27">
        <f t="shared" ca="1" si="21"/>
        <v>62.185755384978471</v>
      </c>
      <c r="P21" s="27">
        <f t="shared" ca="1" si="22"/>
        <v>69.585630632516356</v>
      </c>
      <c r="Q21" s="27">
        <f t="shared" ca="1" si="23"/>
        <v>62.133827050334546</v>
      </c>
      <c r="R21" s="27">
        <f t="shared" ca="1" si="24"/>
        <v>55.358524658565713</v>
      </c>
      <c r="S21" s="27">
        <f t="shared" ca="1" si="25"/>
        <v>50.829587474630529</v>
      </c>
      <c r="T21" s="27">
        <f t="shared" ca="1" si="26"/>
        <v>48.084839220702143</v>
      </c>
      <c r="U21" s="27">
        <f t="shared" ca="1" si="27"/>
        <v>46.565301488606792</v>
      </c>
      <c r="V21" s="27">
        <f t="shared" ca="1" si="28"/>
        <v>45.836225008956518</v>
      </c>
      <c r="W21" s="27">
        <f t="shared" ca="1" si="29"/>
        <v>45.540224079922382</v>
      </c>
      <c r="X21" s="27">
        <f t="shared" ca="1" si="30"/>
        <v>45.318036725221944</v>
      </c>
      <c r="Y21" s="27">
        <f t="shared" ca="1" si="31"/>
        <v>44.725049419744714</v>
      </c>
      <c r="Z21" s="27">
        <f t="shared" ca="1" si="32"/>
        <v>43.177391497602727</v>
      </c>
      <c r="AA21" s="27">
        <f t="shared" ca="1" si="33"/>
        <v>40.234587552230273</v>
      </c>
      <c r="AB21" s="27">
        <f t="shared" ca="1" si="34"/>
        <v>38.185964873516824</v>
      </c>
      <c r="AC21" s="27">
        <f t="shared" ca="1" si="35"/>
        <v>58.34438264478878</v>
      </c>
      <c r="AD21" s="27">
        <f t="shared" ca="1" si="36"/>
        <v>79.612118892105045</v>
      </c>
      <c r="AE21" s="3">
        <v>100</v>
      </c>
      <c r="AF21" s="23">
        <f t="shared" si="7"/>
        <v>0</v>
      </c>
      <c r="AI21" s="24">
        <f t="shared" ca="1" si="8"/>
        <v>22.131203481326729</v>
      </c>
      <c r="AJ21" s="24">
        <f t="shared" ca="1" si="87"/>
        <v>28.278231779084742</v>
      </c>
      <c r="AK21" s="24">
        <f t="shared" ca="1" si="88"/>
        <v>51.114322577321175</v>
      </c>
      <c r="AL21" s="24">
        <f t="shared" ca="1" si="89"/>
        <v>54.841290897201091</v>
      </c>
      <c r="AM21" s="24">
        <f t="shared" ca="1" si="37"/>
        <v>17.590930001101377</v>
      </c>
      <c r="AN21" s="24">
        <f t="shared" ca="1" si="38"/>
        <v>7.2845925931170452</v>
      </c>
      <c r="AO21" s="24">
        <f t="shared" ca="1" si="39"/>
        <v>3.8917951097579939</v>
      </c>
      <c r="AP21" s="24">
        <f t="shared" ca="1" si="40"/>
        <v>3.0323798402811093</v>
      </c>
      <c r="AQ21" s="24">
        <f t="shared" ca="1" si="41"/>
        <v>3.4776256032082249</v>
      </c>
      <c r="AR21" s="24">
        <f t="shared" ca="1" si="42"/>
        <v>4.6887034161543637</v>
      </c>
      <c r="AS21" s="24">
        <f t="shared" ca="1" si="43"/>
        <v>6.6508340165024933</v>
      </c>
      <c r="AT21" s="24">
        <f t="shared" ca="1" si="44"/>
        <v>9.5401120753910522</v>
      </c>
      <c r="AU21" s="24">
        <f t="shared" ca="1" si="45"/>
        <v>12.670735989032499</v>
      </c>
      <c r="AV21" s="24">
        <f t="shared" ca="1" si="46"/>
        <v>17.254545928196329</v>
      </c>
      <c r="AW21" s="24">
        <f t="shared" ca="1" si="47"/>
        <v>12.47879966784331</v>
      </c>
      <c r="AX21" s="24">
        <f t="shared" ca="1" si="48"/>
        <v>8.1685910422013706</v>
      </c>
      <c r="AY21" s="24">
        <f t="shared" ca="1" si="49"/>
        <v>5.3656662482410544</v>
      </c>
      <c r="AZ21" s="24">
        <f t="shared" ca="1" si="50"/>
        <v>3.578650910633776</v>
      </c>
      <c r="BA21" s="24">
        <f t="shared" ca="1" si="51"/>
        <v>2.3942481385267937</v>
      </c>
      <c r="BB21" s="24">
        <f t="shared" ca="1" si="52"/>
        <v>1.5321512552958498</v>
      </c>
      <c r="BC21" s="24">
        <f t="shared" ca="1" si="53"/>
        <v>0.7721684529295022</v>
      </c>
      <c r="BD21" s="24">
        <f t="shared" ca="1" si="54"/>
        <v>0.62741303784444968</v>
      </c>
      <c r="BE21" s="24">
        <f t="shared" ca="1" si="55"/>
        <v>2.2655880131711883</v>
      </c>
      <c r="BF21" s="24">
        <f t="shared" ca="1" si="56"/>
        <v>5.159853412460639</v>
      </c>
      <c r="BG21" s="24">
        <f t="shared" ca="1" si="57"/>
        <v>9.2506807736679555</v>
      </c>
      <c r="BH21" s="24">
        <f t="shared" ca="1" si="58"/>
        <v>25.723327996943123</v>
      </c>
      <c r="BI21" s="24">
        <f t="shared" ca="1" si="59"/>
        <v>23.005861532022305</v>
      </c>
      <c r="BJ21" s="24">
        <f t="shared" ca="1" si="60"/>
        <v>20.693626563099471</v>
      </c>
      <c r="BK21" s="24">
        <f t="shared" si="61"/>
        <v>100</v>
      </c>
      <c r="BO21" s="8">
        <f t="shared" ca="1" si="9"/>
        <v>-1221.3120348132675</v>
      </c>
      <c r="BP21" s="8">
        <f t="shared" ca="1" si="90"/>
        <v>-2.4855043932348053E-4</v>
      </c>
      <c r="BQ21" s="8">
        <f t="shared" ca="1" si="91"/>
        <v>0</v>
      </c>
      <c r="BR21" s="8">
        <f t="shared" ca="1" si="92"/>
        <v>1673.4886845255494</v>
      </c>
      <c r="BS21" s="8">
        <f t="shared" ca="1" si="62"/>
        <v>-1.5501328465461484E-3</v>
      </c>
      <c r="BT21" s="8">
        <f t="shared" ca="1" si="63"/>
        <v>-1.9800964250293873E-3</v>
      </c>
      <c r="BU21" s="8">
        <f t="shared" ca="1" si="64"/>
        <v>-2.2951254237568719E-3</v>
      </c>
      <c r="BV21" s="8">
        <f t="shared" ca="1" si="65"/>
        <v>-2.5018797236953105E-3</v>
      </c>
      <c r="BW21" s="8">
        <f t="shared" ca="1" si="66"/>
        <v>-2.5930156840558993E-3</v>
      </c>
      <c r="BX21" s="8">
        <f t="shared" ca="1" si="67"/>
        <v>-2.553670866518587E-3</v>
      </c>
      <c r="BY21" s="8">
        <f t="shared" ca="1" si="68"/>
        <v>-2.3640726067242213E-3</v>
      </c>
      <c r="BZ21" s="8">
        <f t="shared" ca="1" si="69"/>
        <v>-2.0178743483256767E-3</v>
      </c>
      <c r="CA21" s="8">
        <f t="shared" ca="1" si="70"/>
        <v>-1.6550696170725132E-3</v>
      </c>
      <c r="CB21" s="8">
        <f t="shared" ca="1" si="71"/>
        <v>-2.3640736344532343E-3</v>
      </c>
      <c r="CC21" s="8">
        <f t="shared" ca="1" si="72"/>
        <v>-3.0331626797419631E-3</v>
      </c>
      <c r="CD21" s="8">
        <f t="shared" ca="1" si="73"/>
        <v>-3.520711361488793E-3</v>
      </c>
      <c r="CE21" s="8">
        <f t="shared" ca="1" si="74"/>
        <v>-3.8248254173822716E-3</v>
      </c>
      <c r="CF21" s="8">
        <f t="shared" ca="1" si="75"/>
        <v>-3.9554438842515083E-3</v>
      </c>
      <c r="CG21" s="8">
        <f t="shared" ca="1" si="76"/>
        <v>-3.9209168090792446E-3</v>
      </c>
      <c r="CH21" s="8">
        <f t="shared" ca="1" si="77"/>
        <v>-3.7292168400426817E-3</v>
      </c>
      <c r="CI21" s="8">
        <f t="shared" ca="1" si="78"/>
        <v>-3.3890074053033459E-3</v>
      </c>
      <c r="CJ21" s="8">
        <f t="shared" ca="1" si="79"/>
        <v>-2.909365609014003E-3</v>
      </c>
      <c r="CK21" s="8">
        <f t="shared" ca="1" si="80"/>
        <v>-2.2994880151827601E-3</v>
      </c>
      <c r="CL21" s="8">
        <f t="shared" ca="1" si="81"/>
        <v>-1.5760466911274307E-3</v>
      </c>
      <c r="CM21" s="8">
        <f t="shared" ca="1" si="82"/>
        <v>-8.2290467332768458E-4</v>
      </c>
      <c r="CN21" s="8">
        <f t="shared" ca="1" si="83"/>
        <v>-5.5399886122131647E-4</v>
      </c>
      <c r="CO21" s="8">
        <f t="shared" ca="1" si="84"/>
        <v>-2.9065924309179536E-4</v>
      </c>
      <c r="CP21" s="8">
        <f t="shared" ca="1" si="85"/>
        <v>0</v>
      </c>
      <c r="CQ21" s="8">
        <f t="shared" ca="1" si="86"/>
        <v>1203.8788110789494</v>
      </c>
    </row>
    <row r="22" spans="2:95" ht="20.100000000000001" customHeight="1" x14ac:dyDescent="0.2">
      <c r="B22" s="22">
        <f t="shared" si="3"/>
        <v>100</v>
      </c>
      <c r="C22" s="3">
        <v>0</v>
      </c>
      <c r="D22" s="27">
        <f t="shared" ca="1" si="10"/>
        <v>18.793643375011595</v>
      </c>
      <c r="E22" s="27">
        <f t="shared" ca="1" si="11"/>
        <v>38.644303277299393</v>
      </c>
      <c r="F22" s="27">
        <f t="shared" ca="1" si="12"/>
        <v>57.520880987692841</v>
      </c>
      <c r="G22" s="27">
        <f t="shared" ca="1" si="13"/>
        <v>52.827417625840241</v>
      </c>
      <c r="H22" s="27">
        <f t="shared" ca="1" si="14"/>
        <v>47.618043694949534</v>
      </c>
      <c r="I22" s="27">
        <f t="shared" ca="1" si="15"/>
        <v>44.484220357987738</v>
      </c>
      <c r="J22" s="27">
        <f t="shared" ca="1" si="16"/>
        <v>43.10068417007848</v>
      </c>
      <c r="K22" s="27">
        <f t="shared" ca="1" si="17"/>
        <v>43.021424707810297</v>
      </c>
      <c r="L22" s="27">
        <f t="shared" ca="1" si="18"/>
        <v>43.99735309045986</v>
      </c>
      <c r="M22" s="27">
        <f t="shared" ca="1" si="19"/>
        <v>45.922493603779593</v>
      </c>
      <c r="N22" s="27">
        <f t="shared" ca="1" si="20"/>
        <v>48.696128403583188</v>
      </c>
      <c r="O22" s="27">
        <f t="shared" ca="1" si="21"/>
        <v>51.900576247213422</v>
      </c>
      <c r="P22" s="27">
        <f t="shared" ca="1" si="22"/>
        <v>54.02339065035553</v>
      </c>
      <c r="Q22" s="27">
        <f t="shared" ca="1" si="23"/>
        <v>51.654773841701363</v>
      </c>
      <c r="R22" s="27">
        <f t="shared" ca="1" si="24"/>
        <v>48.560680717052783</v>
      </c>
      <c r="S22" s="27">
        <f t="shared" ca="1" si="25"/>
        <v>46.219411788182825</v>
      </c>
      <c r="T22" s="27">
        <f t="shared" ca="1" si="26"/>
        <v>44.845169889486712</v>
      </c>
      <c r="U22" s="27">
        <f t="shared" ca="1" si="27"/>
        <v>44.285126021790504</v>
      </c>
      <c r="V22" s="27">
        <f t="shared" ca="1" si="28"/>
        <v>44.333303299418802</v>
      </c>
      <c r="W22" s="27">
        <f t="shared" ca="1" si="29"/>
        <v>44.801061925149142</v>
      </c>
      <c r="X22" s="27">
        <f t="shared" ca="1" si="30"/>
        <v>45.523327525260783</v>
      </c>
      <c r="Y22" s="27">
        <f t="shared" ca="1" si="31"/>
        <v>46.379910155791528</v>
      </c>
      <c r="Z22" s="27">
        <f t="shared" ca="1" si="32"/>
        <v>47.416012872120049</v>
      </c>
      <c r="AA22" s="27">
        <f t="shared" ca="1" si="33"/>
        <v>49.255744980624662</v>
      </c>
      <c r="AB22" s="27">
        <f t="shared" ca="1" si="34"/>
        <v>54.165057042860994</v>
      </c>
      <c r="AC22" s="27">
        <f t="shared" ca="1" si="35"/>
        <v>67.116743100944788</v>
      </c>
      <c r="AD22" s="27">
        <f t="shared" ca="1" si="36"/>
        <v>83.156231220326802</v>
      </c>
      <c r="AE22" s="3">
        <v>100</v>
      </c>
      <c r="AF22" s="23">
        <f t="shared" si="7"/>
        <v>0</v>
      </c>
      <c r="AI22" s="24">
        <f t="shared" ca="1" si="8"/>
        <v>18.793643375011595</v>
      </c>
      <c r="AJ22" s="24">
        <f t="shared" ca="1" si="87"/>
        <v>20.331273475577134</v>
      </c>
      <c r="AK22" s="24">
        <f t="shared" ca="1" si="88"/>
        <v>21.645880041563455</v>
      </c>
      <c r="AL22" s="24">
        <f t="shared" ca="1" si="89"/>
        <v>19.482760201661936</v>
      </c>
      <c r="AM22" s="24">
        <f t="shared" ca="1" si="37"/>
        <v>13.055339421300852</v>
      </c>
      <c r="AN22" s="24">
        <f t="shared" ca="1" si="38"/>
        <v>8.0194400588982138</v>
      </c>
      <c r="AO22" s="24">
        <f t="shared" ca="1" si="39"/>
        <v>5.3806553584787542</v>
      </c>
      <c r="AP22" s="24">
        <f t="shared" ca="1" si="40"/>
        <v>4.3366934301680269</v>
      </c>
      <c r="AQ22" s="24">
        <f t="shared" ca="1" si="41"/>
        <v>4.3160893399235594</v>
      </c>
      <c r="AR22" s="24">
        <f t="shared" ca="1" si="42"/>
        <v>4.9836761718479305</v>
      </c>
      <c r="AS22" s="24">
        <f t="shared" ca="1" si="43"/>
        <v>6.1744108346063973</v>
      </c>
      <c r="AT22" s="24">
        <f t="shared" ca="1" si="44"/>
        <v>7.7551719011669418</v>
      </c>
      <c r="AU22" s="24">
        <f t="shared" ca="1" si="45"/>
        <v>9.4449802854051796</v>
      </c>
      <c r="AV22" s="24">
        <f t="shared" ca="1" si="46"/>
        <v>11.321117370294717</v>
      </c>
      <c r="AW22" s="24">
        <f t="shared" ca="1" si="47"/>
        <v>10.232303873724339</v>
      </c>
      <c r="AX22" s="24">
        <f t="shared" ca="1" si="48"/>
        <v>7.9050109149291252</v>
      </c>
      <c r="AY22" s="24">
        <f t="shared" ca="1" si="49"/>
        <v>5.7436738144001822</v>
      </c>
      <c r="AZ22" s="24">
        <f t="shared" ca="1" si="50"/>
        <v>4.0920066497100809</v>
      </c>
      <c r="BA22" s="24">
        <f t="shared" ca="1" si="51"/>
        <v>2.8884334276170791</v>
      </c>
      <c r="BB22" s="24">
        <f t="shared" ca="1" si="52"/>
        <v>1.9782502269844786</v>
      </c>
      <c r="BC22" s="24">
        <f t="shared" ca="1" si="53"/>
        <v>1.2281737664518164</v>
      </c>
      <c r="BD22" s="24">
        <f t="shared" ca="1" si="54"/>
        <v>0.8595409349463079</v>
      </c>
      <c r="BE22" s="24">
        <f t="shared" ca="1" si="55"/>
        <v>1.8029994129112634</v>
      </c>
      <c r="BF22" s="24">
        <f t="shared" ca="1" si="56"/>
        <v>3.8967861481534922</v>
      </c>
      <c r="BG22" s="24">
        <f t="shared" ca="1" si="57"/>
        <v>7.7151770326367402</v>
      </c>
      <c r="BH22" s="24">
        <f t="shared" ca="1" si="58"/>
        <v>15.190088756999826</v>
      </c>
      <c r="BI22" s="24">
        <f t="shared" ca="1" si="59"/>
        <v>17.017043836934118</v>
      </c>
      <c r="BJ22" s="24">
        <f t="shared" ca="1" si="60"/>
        <v>17.065146476713547</v>
      </c>
      <c r="BK22" s="24">
        <f t="shared" si="61"/>
        <v>100</v>
      </c>
      <c r="BO22" s="8">
        <f t="shared" ca="1" si="9"/>
        <v>-1187.9364337501161</v>
      </c>
      <c r="BP22" s="8">
        <f t="shared" ca="1" si="90"/>
        <v>-3.6545890509387391E-4</v>
      </c>
      <c r="BQ22" s="8">
        <f t="shared" ca="1" si="91"/>
        <v>-5.3707598084429264E-4</v>
      </c>
      <c r="BR22" s="8">
        <f t="shared" ca="1" si="92"/>
        <v>-1.0264401691983949E-3</v>
      </c>
      <c r="BS22" s="8">
        <f t="shared" ca="1" si="62"/>
        <v>-1.4837469078088361E-3</v>
      </c>
      <c r="BT22" s="8">
        <f t="shared" ca="1" si="63"/>
        <v>-1.857809515399822E-3</v>
      </c>
      <c r="BU22" s="8">
        <f t="shared" ca="1" si="64"/>
        <v>-2.1413099784695078E-3</v>
      </c>
      <c r="BV22" s="8">
        <f t="shared" ca="1" si="65"/>
        <v>-2.3304426574100034E-3</v>
      </c>
      <c r="BW22" s="8">
        <f t="shared" ca="1" si="66"/>
        <v>-2.4212218460206714E-3</v>
      </c>
      <c r="BX22" s="8">
        <f t="shared" ca="1" si="67"/>
        <v>-2.4128861591066197E-3</v>
      </c>
      <c r="BY22" s="8">
        <f t="shared" ca="1" si="68"/>
        <v>-2.3170633255631401E-3</v>
      </c>
      <c r="BZ22" s="8">
        <f t="shared" ca="1" si="69"/>
        <v>-2.181236264391373E-3</v>
      </c>
      <c r="CA22" s="8">
        <f t="shared" ca="1" si="70"/>
        <v>-2.1414823964960306E-3</v>
      </c>
      <c r="CB22" s="8">
        <f t="shared" ca="1" si="71"/>
        <v>-2.46321882087841E-3</v>
      </c>
      <c r="CC22" s="8">
        <f t="shared" ca="1" si="72"/>
        <v>-2.8871376099459667E-3</v>
      </c>
      <c r="CD22" s="8">
        <f t="shared" ca="1" si="73"/>
        <v>-3.2659747648722259E-3</v>
      </c>
      <c r="CE22" s="8">
        <f t="shared" ca="1" si="74"/>
        <v>-3.5341884643003141E-3</v>
      </c>
      <c r="CF22" s="8">
        <f t="shared" ca="1" si="75"/>
        <v>-3.6649413505074335E-3</v>
      </c>
      <c r="CG22" s="8">
        <f t="shared" ca="1" si="76"/>
        <v>-3.6499602299500111E-3</v>
      </c>
      <c r="CH22" s="8">
        <f t="shared" ca="1" si="77"/>
        <v>-3.4910214634464865E-3</v>
      </c>
      <c r="CI22" s="8">
        <f t="shared" ca="1" si="78"/>
        <v>-3.1964206766588177E-3</v>
      </c>
      <c r="CJ22" s="8">
        <f t="shared" ca="1" si="79"/>
        <v>-2.7800875386674306E-3</v>
      </c>
      <c r="CK22" s="8">
        <f t="shared" ca="1" si="80"/>
        <v>-2.2637438081574146E-3</v>
      </c>
      <c r="CL22" s="8">
        <f t="shared" ca="1" si="81"/>
        <v>-1.6857480571275119E-3</v>
      </c>
      <c r="CM22" s="8">
        <f t="shared" ca="1" si="82"/>
        <v>-1.1234592665232412E-3</v>
      </c>
      <c r="CN22" s="8">
        <f t="shared" ca="1" si="83"/>
        <v>-7.114576652611504E-4</v>
      </c>
      <c r="CO22" s="8">
        <f t="shared" ca="1" si="84"/>
        <v>-3.4978140888597409E-4</v>
      </c>
      <c r="CP22" s="8">
        <f t="shared" ca="1" si="85"/>
        <v>0</v>
      </c>
      <c r="CQ22" s="8">
        <f t="shared" ca="1" si="86"/>
        <v>1168.437687796732</v>
      </c>
    </row>
    <row r="23" spans="2:95" ht="20.100000000000001" customHeight="1" x14ac:dyDescent="0.2">
      <c r="B23" s="22">
        <f t="shared" si="3"/>
        <v>100</v>
      </c>
      <c r="C23" s="3">
        <v>0</v>
      </c>
      <c r="D23" s="27">
        <f t="shared" ca="1" si="10"/>
        <v>14.399126388312272</v>
      </c>
      <c r="E23" s="27">
        <f t="shared" ca="1" si="11"/>
        <v>28.051005609729643</v>
      </c>
      <c r="F23" s="27">
        <f t="shared" ca="1" si="12"/>
        <v>38.611978101039732</v>
      </c>
      <c r="G23" s="27">
        <f t="shared" ca="1" si="13"/>
        <v>40.856547742715748</v>
      </c>
      <c r="H23" s="27">
        <f t="shared" ca="1" si="14"/>
        <v>40.23641471148256</v>
      </c>
      <c r="I23" s="27">
        <f t="shared" ca="1" si="15"/>
        <v>39.284657129205101</v>
      </c>
      <c r="J23" s="27">
        <f t="shared" ca="1" si="16"/>
        <v>38.764914948161987</v>
      </c>
      <c r="K23" s="27">
        <f t="shared" ca="1" si="17"/>
        <v>38.817335264538066</v>
      </c>
      <c r="L23" s="27">
        <f t="shared" ca="1" si="18"/>
        <v>39.400746975949346</v>
      </c>
      <c r="M23" s="27">
        <f t="shared" ca="1" si="19"/>
        <v>40.406353898175823</v>
      </c>
      <c r="N23" s="27">
        <f t="shared" ca="1" si="20"/>
        <v>41.634183256230259</v>
      </c>
      <c r="O23" s="27">
        <f t="shared" ca="1" si="21"/>
        <v>42.697460585033383</v>
      </c>
      <c r="P23" s="27">
        <f t="shared" ca="1" si="22"/>
        <v>42.953044954771322</v>
      </c>
      <c r="Q23" s="27">
        <f t="shared" ca="1" si="23"/>
        <v>41.901720296163276</v>
      </c>
      <c r="R23" s="27">
        <f t="shared" ca="1" si="24"/>
        <v>41.0106047531104</v>
      </c>
      <c r="S23" s="27">
        <f t="shared" ca="1" si="25"/>
        <v>40.642860215161306</v>
      </c>
      <c r="T23" s="27">
        <f t="shared" ca="1" si="26"/>
        <v>40.791991727084181</v>
      </c>
      <c r="U23" s="27">
        <f t="shared" ca="1" si="27"/>
        <v>41.397430690037645</v>
      </c>
      <c r="V23" s="27">
        <f t="shared" ca="1" si="28"/>
        <v>42.411486200066342</v>
      </c>
      <c r="W23" s="27">
        <f t="shared" ca="1" si="29"/>
        <v>43.808036755371027</v>
      </c>
      <c r="X23" s="27">
        <f t="shared" ca="1" si="30"/>
        <v>45.594878803459856</v>
      </c>
      <c r="Y23" s="27">
        <f t="shared" ca="1" si="31"/>
        <v>47.85574116141732</v>
      </c>
      <c r="Z23" s="27">
        <f t="shared" ca="1" si="32"/>
        <v>50.85139358736081</v>
      </c>
      <c r="AA23" s="27">
        <f t="shared" ca="1" si="33"/>
        <v>55.207606342058739</v>
      </c>
      <c r="AB23" s="27">
        <f t="shared" ca="1" si="34"/>
        <v>62.101969334748546</v>
      </c>
      <c r="AC23" s="27">
        <f t="shared" ca="1" si="35"/>
        <v>72.801415743228375</v>
      </c>
      <c r="AD23" s="27">
        <f t="shared" ca="1" si="36"/>
        <v>85.896101709687997</v>
      </c>
      <c r="AE23" s="3">
        <v>100</v>
      </c>
      <c r="AF23" s="23">
        <f t="shared" si="7"/>
        <v>0</v>
      </c>
      <c r="AI23" s="24">
        <f t="shared" ca="1" si="8"/>
        <v>14.399126388312272</v>
      </c>
      <c r="AJ23" s="24">
        <f t="shared" ca="1" si="87"/>
        <v>14.130677463434298</v>
      </c>
      <c r="AK23" s="24">
        <f t="shared" ca="1" si="88"/>
        <v>12.954494326636294</v>
      </c>
      <c r="AL23" s="24">
        <f t="shared" ca="1" si="89"/>
        <v>10.827597271416666</v>
      </c>
      <c r="AM23" s="24">
        <f t="shared" ca="1" si="37"/>
        <v>9.1271149017860171</v>
      </c>
      <c r="AN23" s="24">
        <f t="shared" ca="1" si="38"/>
        <v>7.1137848389358256</v>
      </c>
      <c r="AO23" s="24">
        <f t="shared" ca="1" si="39"/>
        <v>5.6553124432583148</v>
      </c>
      <c r="AP23" s="24">
        <f t="shared" ca="1" si="40"/>
        <v>4.9079948680663552</v>
      </c>
      <c r="AQ23" s="24">
        <f t="shared" ca="1" si="41"/>
        <v>4.7706627383509757</v>
      </c>
      <c r="AR23" s="24">
        <f t="shared" ca="1" si="42"/>
        <v>5.1183333025534417</v>
      </c>
      <c r="AS23" s="24">
        <f t="shared" ca="1" si="43"/>
        <v>5.8680334760829185</v>
      </c>
      <c r="AT23" s="24">
        <f t="shared" ca="1" si="44"/>
        <v>6.9786540562735206</v>
      </c>
      <c r="AU23" s="24">
        <f t="shared" ca="1" si="45"/>
        <v>8.3990955653931518</v>
      </c>
      <c r="AV23" s="24">
        <f t="shared" ca="1" si="46"/>
        <v>9.8196434503763061</v>
      </c>
      <c r="AW23" s="24">
        <f t="shared" ca="1" si="47"/>
        <v>9.9529693118517297</v>
      </c>
      <c r="AX23" s="24">
        <f t="shared" ca="1" si="48"/>
        <v>8.0815205726282677</v>
      </c>
      <c r="AY23" s="24">
        <f t="shared" ca="1" si="49"/>
        <v>6.0949296747417128</v>
      </c>
      <c r="AZ23" s="24">
        <f t="shared" ca="1" si="50"/>
        <v>4.5496136110331591</v>
      </c>
      <c r="BA23" s="24">
        <f t="shared" ca="1" si="51"/>
        <v>3.4484431164798184</v>
      </c>
      <c r="BB23" s="24">
        <f t="shared" ca="1" si="52"/>
        <v>2.6941999484000791</v>
      </c>
      <c r="BC23" s="24">
        <f t="shared" ca="1" si="53"/>
        <v>2.2595444180725388</v>
      </c>
      <c r="BD23" s="24">
        <f t="shared" ca="1" si="54"/>
        <v>2.2963596200108469</v>
      </c>
      <c r="BE23" s="24">
        <f t="shared" ca="1" si="55"/>
        <v>3.0860008861160866</v>
      </c>
      <c r="BF23" s="24">
        <f t="shared" ca="1" si="56"/>
        <v>4.8251612473244982</v>
      </c>
      <c r="BG23" s="24">
        <f t="shared" ca="1" si="57"/>
        <v>7.6932765653157942</v>
      </c>
      <c r="BH23" s="24">
        <f t="shared" ca="1" si="58"/>
        <v>11.469560513367957</v>
      </c>
      <c r="BI23" s="24">
        <f t="shared" ca="1" si="59"/>
        <v>13.501534208333902</v>
      </c>
      <c r="BJ23" s="24">
        <f t="shared" ca="1" si="60"/>
        <v>14.209684186121388</v>
      </c>
      <c r="BK23" s="24">
        <f t="shared" si="61"/>
        <v>100</v>
      </c>
      <c r="BO23" s="8">
        <f t="shared" ca="1" si="9"/>
        <v>-1143.9912638831227</v>
      </c>
      <c r="BP23" s="8">
        <f t="shared" ca="1" si="90"/>
        <v>-4.6314253580703735E-4</v>
      </c>
      <c r="BQ23" s="8">
        <f t="shared" ca="1" si="91"/>
        <v>-7.2409391066230455E-4</v>
      </c>
      <c r="BR23" s="8">
        <f t="shared" ca="1" si="92"/>
        <v>-1.079655530418222E-3</v>
      </c>
      <c r="BS23" s="8">
        <f t="shared" ca="1" si="62"/>
        <v>-1.4384905603037623E-3</v>
      </c>
      <c r="BT23" s="8">
        <f t="shared" ca="1" si="63"/>
        <v>-1.7519766456075558E-3</v>
      </c>
      <c r="BU23" s="8">
        <f t="shared" ca="1" si="64"/>
        <v>-1.9985602949645909E-3</v>
      </c>
      <c r="BV23" s="8">
        <f t="shared" ca="1" si="65"/>
        <v>-2.1679939618479693E-3</v>
      </c>
      <c r="BW23" s="8">
        <f t="shared" ca="1" si="66"/>
        <v>-2.2564114684087144E-3</v>
      </c>
      <c r="BX23" s="8">
        <f t="shared" ca="1" si="67"/>
        <v>-2.2677531671888573E-3</v>
      </c>
      <c r="BY23" s="8">
        <f t="shared" ca="1" si="68"/>
        <v>-2.2202952010275112E-3</v>
      </c>
      <c r="BZ23" s="8">
        <f t="shared" ca="1" si="69"/>
        <v>-2.1588685723372691E-3</v>
      </c>
      <c r="CA23" s="8">
        <f t="shared" ca="1" si="70"/>
        <v>-2.1675289823974708E-3</v>
      </c>
      <c r="CB23" s="8">
        <f t="shared" ca="1" si="71"/>
        <v>-2.3463333965878519E-3</v>
      </c>
      <c r="CC23" s="8">
        <f t="shared" ca="1" si="72"/>
        <v>-2.6557587267461713E-3</v>
      </c>
      <c r="CD23" s="8">
        <f t="shared" ca="1" si="73"/>
        <v>-2.9772475355116512E-3</v>
      </c>
      <c r="CE23" s="8">
        <f t="shared" ca="1" si="74"/>
        <v>-3.227056777461712E-3</v>
      </c>
      <c r="CF23" s="8">
        <f t="shared" ca="1" si="75"/>
        <v>-3.3628436494836933E-3</v>
      </c>
      <c r="CG23" s="8">
        <f t="shared" ca="1" si="76"/>
        <v>-3.3685614096157224E-3</v>
      </c>
      <c r="CH23" s="8">
        <f t="shared" ca="1" si="77"/>
        <v>-3.2431730878101916E-3</v>
      </c>
      <c r="CI23" s="8">
        <f t="shared" ca="1" si="78"/>
        <v>-2.9949982547350373E-3</v>
      </c>
      <c r="CJ23" s="8">
        <f t="shared" ca="1" si="79"/>
        <v>-2.6398099592483959E-3</v>
      </c>
      <c r="CK23" s="8">
        <f t="shared" ca="1" si="80"/>
        <v>-2.2015809381059626E-3</v>
      </c>
      <c r="CL23" s="8">
        <f t="shared" ca="1" si="81"/>
        <v>-1.7154084477510878E-3</v>
      </c>
      <c r="CM23" s="8">
        <f t="shared" ca="1" si="82"/>
        <v>-1.2297262435367884E-3</v>
      </c>
      <c r="CN23" s="8">
        <f t="shared" ca="1" si="83"/>
        <v>-7.9269284867677925E-4</v>
      </c>
      <c r="CO23" s="8">
        <f t="shared" ca="1" si="84"/>
        <v>-3.8821430621283071E-4</v>
      </c>
      <c r="CP23" s="8">
        <f t="shared" ca="1" si="85"/>
        <v>0</v>
      </c>
      <c r="CQ23" s="8">
        <f t="shared" ca="1" si="86"/>
        <v>1141.0389829031203</v>
      </c>
    </row>
    <row r="24" spans="2:95" ht="20.100000000000001" customHeight="1" x14ac:dyDescent="0.2">
      <c r="B24" s="22">
        <f t="shared" si="3"/>
        <v>100</v>
      </c>
      <c r="C24" s="3">
        <v>0</v>
      </c>
      <c r="D24" s="27">
        <f t="shared" ca="1" si="10"/>
        <v>10.751928203634087</v>
      </c>
      <c r="E24" s="27">
        <f t="shared" ca="1" si="11"/>
        <v>20.548738057717546</v>
      </c>
      <c r="F24" s="27">
        <f t="shared" ca="1" si="12"/>
        <v>28.019664285356832</v>
      </c>
      <c r="G24" s="27">
        <f t="shared" ca="1" si="13"/>
        <v>31.750632695213966</v>
      </c>
      <c r="H24" s="27">
        <f t="shared" ca="1" si="14"/>
        <v>33.186723502529127</v>
      </c>
      <c r="I24" s="27">
        <f t="shared" ca="1" si="15"/>
        <v>33.653442801815579</v>
      </c>
      <c r="J24" s="27">
        <f t="shared" ca="1" si="16"/>
        <v>33.857385659884748</v>
      </c>
      <c r="K24" s="27">
        <f t="shared" ca="1" si="17"/>
        <v>34.082680505220736</v>
      </c>
      <c r="L24" s="27">
        <f t="shared" ca="1" si="18"/>
        <v>34.382380781362635</v>
      </c>
      <c r="M24" s="27">
        <f t="shared" ca="1" si="19"/>
        <v>34.668423347413096</v>
      </c>
      <c r="N24" s="27">
        <f t="shared" ca="1" si="20"/>
        <v>34.737211240649984</v>
      </c>
      <c r="O24" s="27">
        <f t="shared" ca="1" si="21"/>
        <v>34.302452679113621</v>
      </c>
      <c r="P24" s="27">
        <f t="shared" ca="1" si="22"/>
        <v>33.19003618198758</v>
      </c>
      <c r="Q24" s="27">
        <f t="shared" ca="1" si="23"/>
        <v>31.98892301460177</v>
      </c>
      <c r="R24" s="27">
        <f t="shared" ca="1" si="24"/>
        <v>32.93768516426519</v>
      </c>
      <c r="S24" s="27">
        <f t="shared" ca="1" si="25"/>
        <v>34.550018349389973</v>
      </c>
      <c r="T24" s="27">
        <f t="shared" ca="1" si="26"/>
        <v>36.283131856792856</v>
      </c>
      <c r="U24" s="27">
        <f t="shared" ca="1" si="27"/>
        <v>38.101760397636866</v>
      </c>
      <c r="V24" s="27">
        <f t="shared" ca="1" si="28"/>
        <v>40.107806016442993</v>
      </c>
      <c r="W24" s="27">
        <f t="shared" ca="1" si="29"/>
        <v>42.425317951314227</v>
      </c>
      <c r="X24" s="27">
        <f t="shared" ca="1" si="30"/>
        <v>45.192951596242494</v>
      </c>
      <c r="Y24" s="27">
        <f t="shared" ca="1" si="31"/>
        <v>48.597249951814078</v>
      </c>
      <c r="Z24" s="27">
        <f t="shared" ca="1" si="32"/>
        <v>52.926595626370641</v>
      </c>
      <c r="AA24" s="27">
        <f t="shared" ca="1" si="33"/>
        <v>58.621608319858595</v>
      </c>
      <c r="AB24" s="27">
        <f t="shared" ca="1" si="34"/>
        <v>66.234001614269886</v>
      </c>
      <c r="AC24" s="27">
        <f t="shared" ca="1" si="35"/>
        <v>76.090969066659241</v>
      </c>
      <c r="AD24" s="27">
        <f t="shared" ca="1" si="36"/>
        <v>87.626800006341981</v>
      </c>
      <c r="AE24" s="3">
        <v>100</v>
      </c>
      <c r="AF24" s="23">
        <f t="shared" si="7"/>
        <v>0</v>
      </c>
      <c r="AI24" s="24">
        <f t="shared" ca="1" si="8"/>
        <v>10.751928203634087</v>
      </c>
      <c r="AJ24" s="24">
        <f t="shared" ca="1" si="87"/>
        <v>10.159945998632232</v>
      </c>
      <c r="AK24" s="24">
        <f t="shared" ca="1" si="88"/>
        <v>9.0889426825057615</v>
      </c>
      <c r="AL24" s="24">
        <f t="shared" ca="1" si="89"/>
        <v>7.8021422443819413</v>
      </c>
      <c r="AM24" s="24">
        <f t="shared" ca="1" si="37"/>
        <v>6.9606542583799103</v>
      </c>
      <c r="AN24" s="24">
        <f t="shared" ca="1" si="38"/>
        <v>6.0980418841660571</v>
      </c>
      <c r="AO24" s="24">
        <f t="shared" ca="1" si="39"/>
        <v>5.3721248084355722</v>
      </c>
      <c r="AP24" s="24">
        <f t="shared" ca="1" si="40"/>
        <v>4.9338273750967296</v>
      </c>
      <c r="AQ24" s="24">
        <f t="shared" ca="1" si="41"/>
        <v>4.8181818379578196</v>
      </c>
      <c r="AR24" s="24">
        <f t="shared" ca="1" si="42"/>
        <v>5.0126669372069452</v>
      </c>
      <c r="AS24" s="24">
        <f t="shared" ca="1" si="43"/>
        <v>5.5208992118499811</v>
      </c>
      <c r="AT24" s="24">
        <f t="shared" ca="1" si="44"/>
        <v>6.4079929061049894</v>
      </c>
      <c r="AU24" s="24">
        <f t="shared" ca="1" si="45"/>
        <v>7.7969210678103176</v>
      </c>
      <c r="AV24" s="24">
        <f t="shared" ca="1" si="46"/>
        <v>9.748390719083643</v>
      </c>
      <c r="AW24" s="24">
        <f t="shared" ca="1" si="47"/>
        <v>12.099697490999706</v>
      </c>
      <c r="AX24" s="24">
        <f t="shared" ca="1" si="48"/>
        <v>8.883765558854634</v>
      </c>
      <c r="AY24" s="24">
        <f t="shared" ca="1" si="49"/>
        <v>6.4505182764016711</v>
      </c>
      <c r="AZ24" s="24">
        <f t="shared" ca="1" si="50"/>
        <v>4.9409402473739261</v>
      </c>
      <c r="BA24" s="24">
        <f t="shared" ca="1" si="51"/>
        <v>4.0192006231601676</v>
      </c>
      <c r="BB24" s="24">
        <f t="shared" ca="1" si="52"/>
        <v>3.4940366868145669</v>
      </c>
      <c r="BC24" s="24">
        <f t="shared" ca="1" si="53"/>
        <v>3.3193496252167329</v>
      </c>
      <c r="BD24" s="24">
        <f t="shared" ca="1" si="54"/>
        <v>3.5591299526141262</v>
      </c>
      <c r="BE24" s="24">
        <f t="shared" ca="1" si="55"/>
        <v>4.3332255051229636</v>
      </c>
      <c r="BF24" s="24">
        <f t="shared" ca="1" si="56"/>
        <v>5.7390633197263936</v>
      </c>
      <c r="BG24" s="24">
        <f t="shared" ca="1" si="57"/>
        <v>7.7581427412456714</v>
      </c>
      <c r="BH24" s="24">
        <f t="shared" ca="1" si="58"/>
        <v>10.036065607082115</v>
      </c>
      <c r="BI24" s="24">
        <f t="shared" ca="1" si="59"/>
        <v>11.647739973765033</v>
      </c>
      <c r="BJ24" s="24">
        <f t="shared" ca="1" si="60"/>
        <v>12.405406693006226</v>
      </c>
      <c r="BK24" s="24">
        <f t="shared" si="61"/>
        <v>100</v>
      </c>
      <c r="BO24" s="8">
        <f t="shared" ca="1" si="9"/>
        <v>-1107.5192820363409</v>
      </c>
      <c r="BP24" s="8">
        <f t="shared" ca="1" si="90"/>
        <v>-5.0976059299046028E-4</v>
      </c>
      <c r="BQ24" s="8">
        <f t="shared" ca="1" si="91"/>
        <v>-7.8255783108716059E-4</v>
      </c>
      <c r="BR24" s="8">
        <f t="shared" ca="1" si="92"/>
        <v>-1.0831365747776545E-3</v>
      </c>
      <c r="BS24" s="8">
        <f t="shared" ca="1" si="62"/>
        <v>-1.3802580471633519E-3</v>
      </c>
      <c r="BT24" s="8">
        <f t="shared" ca="1" si="63"/>
        <v>-1.6444659797798522E-3</v>
      </c>
      <c r="BU24" s="8">
        <f t="shared" ca="1" si="64"/>
        <v>-1.856316622763643E-3</v>
      </c>
      <c r="BV24" s="8">
        <f t="shared" ca="1" si="65"/>
        <v>-2.0043784326162495E-3</v>
      </c>
      <c r="BW24" s="8">
        <f t="shared" ca="1" si="66"/>
        <v>-2.0835542224517667E-3</v>
      </c>
      <c r="BX24" s="8">
        <f t="shared" ca="1" si="67"/>
        <v>-2.0956114892101141E-3</v>
      </c>
      <c r="BY24" s="8">
        <f t="shared" ca="1" si="68"/>
        <v>-2.052156641241254E-3</v>
      </c>
      <c r="BZ24" s="8">
        <f t="shared" ca="1" si="69"/>
        <v>-1.9804429686587355E-3</v>
      </c>
      <c r="CA24" s="8">
        <f t="shared" ca="1" si="70"/>
        <v>-1.9326111481632324E-3</v>
      </c>
      <c r="CB24" s="8">
        <f t="shared" ca="1" si="71"/>
        <v>-1.9980365908622844E-3</v>
      </c>
      <c r="CC24" s="8">
        <f t="shared" ca="1" si="72"/>
        <v>-2.2965544741282429E-3</v>
      </c>
      <c r="CD24" s="8">
        <f t="shared" ca="1" si="73"/>
        <v>-2.6305144439220385E-3</v>
      </c>
      <c r="CE24" s="8">
        <f t="shared" ca="1" si="74"/>
        <v>-2.8945877687647226E-3</v>
      </c>
      <c r="CF24" s="8">
        <f t="shared" ca="1" si="75"/>
        <v>-3.0473028635924493E-3</v>
      </c>
      <c r="CG24" s="8">
        <f t="shared" ca="1" si="76"/>
        <v>-3.0764369631697264E-3</v>
      </c>
      <c r="CH24" s="8">
        <f t="shared" ca="1" si="77"/>
        <v>-2.9835867997007881E-3</v>
      </c>
      <c r="CI24" s="8">
        <f t="shared" ca="1" si="78"/>
        <v>-2.7784345627424045E-3</v>
      </c>
      <c r="CJ24" s="8">
        <f t="shared" ca="1" si="79"/>
        <v>-2.4769466318730338E-3</v>
      </c>
      <c r="CK24" s="8">
        <f t="shared" ca="1" si="80"/>
        <v>-2.1011167871165526E-3</v>
      </c>
      <c r="CL24" s="8">
        <f t="shared" ca="1" si="81"/>
        <v>-1.6788173331860889E-3</v>
      </c>
      <c r="CM24" s="8">
        <f t="shared" ca="1" si="82"/>
        <v>-1.2413413892886638E-3</v>
      </c>
      <c r="CN24" s="8">
        <f t="shared" ca="1" si="83"/>
        <v>-8.1417696492280811E-4</v>
      </c>
      <c r="CO24" s="8">
        <f t="shared" ca="1" si="84"/>
        <v>-4.0131145112809463E-4</v>
      </c>
      <c r="CP24" s="8">
        <f t="shared" ca="1" si="85"/>
        <v>0</v>
      </c>
      <c r="CQ24" s="8">
        <f t="shared" ca="1" si="86"/>
        <v>1123.7319999365805</v>
      </c>
    </row>
    <row r="25" spans="2:95" ht="20.100000000000001" customHeight="1" x14ac:dyDescent="0.2">
      <c r="B25" s="22">
        <f t="shared" si="3"/>
        <v>100</v>
      </c>
      <c r="C25" s="3">
        <v>0</v>
      </c>
      <c r="D25" s="27">
        <f t="shared" ca="1" si="10"/>
        <v>8.0599251884769441</v>
      </c>
      <c r="E25" s="27">
        <f t="shared" ca="1" si="11"/>
        <v>15.372484080284142</v>
      </c>
      <c r="F25" s="27">
        <f t="shared" ca="1" si="12"/>
        <v>21.167494566277405</v>
      </c>
      <c r="G25" s="27">
        <f t="shared" ca="1" si="13"/>
        <v>24.93983786322616</v>
      </c>
      <c r="H25" s="27">
        <f t="shared" ca="1" si="14"/>
        <v>27.106698317565463</v>
      </c>
      <c r="I25" s="27">
        <f t="shared" ca="1" si="15"/>
        <v>28.285343176752487</v>
      </c>
      <c r="J25" s="27">
        <f t="shared" ca="1" si="16"/>
        <v>28.928875607566724</v>
      </c>
      <c r="K25" s="27">
        <f t="shared" ca="1" si="17"/>
        <v>29.274012147412591</v>
      </c>
      <c r="L25" s="27">
        <f t="shared" ca="1" si="18"/>
        <v>29.378071890572336</v>
      </c>
      <c r="M25" s="27">
        <f t="shared" ca="1" si="19"/>
        <v>29.14814278915658</v>
      </c>
      <c r="N25" s="27">
        <f t="shared" ca="1" si="20"/>
        <v>28.344167282277581</v>
      </c>
      <c r="O25" s="27">
        <f t="shared" ca="1" si="21"/>
        <v>26.585466309336045</v>
      </c>
      <c r="P25" s="27">
        <f t="shared" ca="1" si="22"/>
        <v>23.516074928830562</v>
      </c>
      <c r="Q25" s="27">
        <f t="shared" ca="1" si="23"/>
        <v>19.926613883708839</v>
      </c>
      <c r="R25" s="27">
        <f t="shared" ca="1" si="24"/>
        <v>24.201638068270352</v>
      </c>
      <c r="S25" s="27">
        <f t="shared" ca="1" si="25"/>
        <v>28.33690964914765</v>
      </c>
      <c r="T25" s="27">
        <f t="shared" ca="1" si="26"/>
        <v>31.689316603480478</v>
      </c>
      <c r="U25" s="27">
        <f t="shared" ca="1" si="27"/>
        <v>34.619253264771288</v>
      </c>
      <c r="V25" s="27">
        <f t="shared" ca="1" si="28"/>
        <v>37.49323561348416</v>
      </c>
      <c r="W25" s="27">
        <f t="shared" ca="1" si="29"/>
        <v>40.59302658961883</v>
      </c>
      <c r="X25" s="27">
        <f t="shared" ca="1" si="30"/>
        <v>44.154861902226145</v>
      </c>
      <c r="Y25" s="27">
        <f t="shared" ca="1" si="31"/>
        <v>48.414150490765373</v>
      </c>
      <c r="Z25" s="27">
        <f t="shared" ca="1" si="32"/>
        <v>53.636495026619862</v>
      </c>
      <c r="AA25" s="27">
        <f t="shared" ca="1" si="33"/>
        <v>60.118513176446726</v>
      </c>
      <c r="AB25" s="27">
        <f t="shared" ca="1" si="34"/>
        <v>68.121660878719268</v>
      </c>
      <c r="AC25" s="27">
        <f t="shared" ca="1" si="35"/>
        <v>77.701778471415906</v>
      </c>
      <c r="AD25" s="27">
        <f t="shared" ca="1" si="36"/>
        <v>88.520168645774632</v>
      </c>
      <c r="AE25" s="3">
        <v>100</v>
      </c>
      <c r="AF25" s="23">
        <f t="shared" si="7"/>
        <v>0</v>
      </c>
      <c r="AI25" s="24">
        <f t="shared" ca="1" si="8"/>
        <v>8.0599251884769441</v>
      </c>
      <c r="AJ25" s="24">
        <f t="shared" ca="1" si="87"/>
        <v>7.5666986506679903</v>
      </c>
      <c r="AK25" s="24">
        <f t="shared" ca="1" si="88"/>
        <v>6.8532986579815001</v>
      </c>
      <c r="AL25" s="24">
        <f t="shared" ca="1" si="89"/>
        <v>6.1281039841543397</v>
      </c>
      <c r="AM25" s="24">
        <f t="shared" ca="1" si="37"/>
        <v>5.6381914697031625</v>
      </c>
      <c r="AN25" s="24">
        <f t="shared" ca="1" si="38"/>
        <v>5.2262964234834772</v>
      </c>
      <c r="AO25" s="24">
        <f t="shared" ca="1" si="39"/>
        <v>4.8754741774429737</v>
      </c>
      <c r="AP25" s="24">
        <f t="shared" ca="1" si="40"/>
        <v>4.6427769033210549</v>
      </c>
      <c r="AQ25" s="24">
        <f t="shared" ca="1" si="41"/>
        <v>4.5685867785665515</v>
      </c>
      <c r="AR25" s="24">
        <f t="shared" ca="1" si="42"/>
        <v>4.675786679114279</v>
      </c>
      <c r="AS25" s="24">
        <f t="shared" ca="1" si="43"/>
        <v>5.010967281928048</v>
      </c>
      <c r="AT25" s="24">
        <f t="shared" ca="1" si="44"/>
        <v>5.7154601253803232</v>
      </c>
      <c r="AU25" s="24">
        <f t="shared" ca="1" si="45"/>
        <v>7.1035101279574633</v>
      </c>
      <c r="AV25" s="24">
        <f t="shared" ca="1" si="46"/>
        <v>9.8323706206121404</v>
      </c>
      <c r="AW25" s="24">
        <f t="shared" ca="1" si="47"/>
        <v>20.380033676346162</v>
      </c>
      <c r="AX25" s="24">
        <f t="shared" ca="1" si="48"/>
        <v>9.5390197849303515</v>
      </c>
      <c r="AY25" s="24">
        <f t="shared" ca="1" si="49"/>
        <v>6.3814899980555611</v>
      </c>
      <c r="AZ25" s="24">
        <f t="shared" ca="1" si="50"/>
        <v>5.0972908025244283</v>
      </c>
      <c r="BA25" s="24">
        <f t="shared" ca="1" si="51"/>
        <v>4.4720392976670098</v>
      </c>
      <c r="BB25" s="24">
        <f t="shared" ca="1" si="52"/>
        <v>4.2041546076454974</v>
      </c>
      <c r="BC25" s="24">
        <f t="shared" ca="1" si="53"/>
        <v>4.2366825706012854</v>
      </c>
      <c r="BD25" s="24">
        <f t="shared" ca="1" si="54"/>
        <v>4.5992231961439893</v>
      </c>
      <c r="BE25" s="24">
        <f t="shared" ca="1" si="55"/>
        <v>5.3465974483225454</v>
      </c>
      <c r="BF25" s="24">
        <f t="shared" ca="1" si="56"/>
        <v>6.5052775342776066</v>
      </c>
      <c r="BG25" s="24">
        <f t="shared" ca="1" si="57"/>
        <v>8.0031840035076165</v>
      </c>
      <c r="BH25" s="24">
        <f t="shared" ca="1" si="58"/>
        <v>9.5851567720145461</v>
      </c>
      <c r="BI25" s="24">
        <f t="shared" ca="1" si="59"/>
        <v>10.824803878327682</v>
      </c>
      <c r="BJ25" s="24">
        <f t="shared" ca="1" si="60"/>
        <v>11.482173934754542</v>
      </c>
      <c r="BK25" s="24">
        <f t="shared" si="61"/>
        <v>100</v>
      </c>
      <c r="BO25" s="8">
        <f t="shared" ca="1" si="9"/>
        <v>-1080.5992518847693</v>
      </c>
      <c r="BP25" s="8">
        <f t="shared" ca="1" si="90"/>
        <v>-5.1692351419774241E-4</v>
      </c>
      <c r="BQ25" s="8">
        <f t="shared" ca="1" si="91"/>
        <v>-7.7965163853832564E-4</v>
      </c>
      <c r="BR25" s="8">
        <f t="shared" ca="1" si="92"/>
        <v>-1.0458716729999651E-3</v>
      </c>
      <c r="BS25" s="8">
        <f t="shared" ca="1" si="62"/>
        <v>-1.3006936308102013E-3</v>
      </c>
      <c r="BT25" s="8">
        <f t="shared" ca="1" si="63"/>
        <v>-1.5262944688743119E-3</v>
      </c>
      <c r="BU25" s="8">
        <f t="shared" ca="1" si="64"/>
        <v>-1.7078538276393829E-3</v>
      </c>
      <c r="BV25" s="8">
        <f t="shared" ca="1" si="65"/>
        <v>-1.8347689284325952E-3</v>
      </c>
      <c r="BW25" s="8">
        <f t="shared" ca="1" si="66"/>
        <v>-1.9003255607685787E-3</v>
      </c>
      <c r="BX25" s="8">
        <f t="shared" ca="1" si="67"/>
        <v>-1.9010402851904473E-3</v>
      </c>
      <c r="BY25" s="8">
        <f t="shared" ca="1" si="68"/>
        <v>-1.8355813776338437E-3</v>
      </c>
      <c r="BZ25" s="8">
        <f t="shared" ca="1" si="69"/>
        <v>-1.7033943768751669E-3</v>
      </c>
      <c r="CA25" s="8">
        <f t="shared" ca="1" si="70"/>
        <v>-1.5104570783819327E-3</v>
      </c>
      <c r="CB25" s="8">
        <f t="shared" ca="1" si="71"/>
        <v>-1.3381227039133137E-3</v>
      </c>
      <c r="CC25" s="8">
        <f t="shared" ca="1" si="72"/>
        <v>-1.8047686732813872E-3</v>
      </c>
      <c r="CD25" s="8">
        <f t="shared" ca="1" si="73"/>
        <v>-2.2402903023532872E-3</v>
      </c>
      <c r="CE25" s="8">
        <f t="shared" ca="1" si="74"/>
        <v>-2.5492013372740985E-3</v>
      </c>
      <c r="CF25" s="8">
        <f t="shared" ca="1" si="75"/>
        <v>-2.7259380101440911E-3</v>
      </c>
      <c r="CG25" s="8">
        <f t="shared" ca="1" si="76"/>
        <v>-2.7773804964681403E-3</v>
      </c>
      <c r="CH25" s="8">
        <f t="shared" ca="1" si="77"/>
        <v>-2.7130896214089262E-3</v>
      </c>
      <c r="CI25" s="8">
        <f t="shared" ca="1" si="78"/>
        <v>-2.5452918114865497E-3</v>
      </c>
      <c r="CJ25" s="8">
        <f t="shared" ca="1" si="79"/>
        <v>-2.2895586076288055E-3</v>
      </c>
      <c r="CK25" s="8">
        <f t="shared" ca="1" si="80"/>
        <v>-1.9649843747515661E-3</v>
      </c>
      <c r="CL25" s="8">
        <f t="shared" ca="1" si="81"/>
        <v>-1.5934557268337812E-3</v>
      </c>
      <c r="CM25" s="8">
        <f t="shared" ca="1" si="82"/>
        <v>-1.197252096289958E-3</v>
      </c>
      <c r="CN25" s="8">
        <f t="shared" ca="1" si="83"/>
        <v>-7.9437474028054567E-4</v>
      </c>
      <c r="CO25" s="8">
        <f t="shared" ca="1" si="84"/>
        <v>-3.9396753948039986E-4</v>
      </c>
      <c r="CP25" s="8">
        <f t="shared" ca="1" si="85"/>
        <v>0</v>
      </c>
      <c r="CQ25" s="8">
        <f t="shared" ca="1" si="86"/>
        <v>1114.7983135422537</v>
      </c>
    </row>
    <row r="26" spans="2:95" ht="20.100000000000001" customHeight="1" x14ac:dyDescent="0.2">
      <c r="B26" s="22">
        <f t="shared" si="3"/>
        <v>100</v>
      </c>
      <c r="C26" s="3">
        <v>0</v>
      </c>
      <c r="D26" s="27">
        <f t="shared" ca="1" si="10"/>
        <v>6.115365175826895</v>
      </c>
      <c r="E26" s="27">
        <f t="shared" ca="1" si="11"/>
        <v>11.713906197693545</v>
      </c>
      <c r="F26" s="27">
        <f t="shared" ca="1" si="12"/>
        <v>16.338170756933234</v>
      </c>
      <c r="G26" s="27">
        <f t="shared" ca="1" si="13"/>
        <v>19.734753831261674</v>
      </c>
      <c r="H26" s="27">
        <f t="shared" ca="1" si="14"/>
        <v>22.01516141866432</v>
      </c>
      <c r="I26" s="27">
        <f t="shared" ca="1" si="15"/>
        <v>23.452666256100134</v>
      </c>
      <c r="J26" s="27">
        <f t="shared" ca="1" si="16"/>
        <v>24.29910000001523</v>
      </c>
      <c r="K26" s="27">
        <f t="shared" ca="1" si="17"/>
        <v>24.706776528294988</v>
      </c>
      <c r="L26" s="27">
        <f t="shared" ca="1" si="18"/>
        <v>24.708113195778189</v>
      </c>
      <c r="M26" s="27">
        <f t="shared" ca="1" si="19"/>
        <v>24.202262544205219</v>
      </c>
      <c r="N26" s="27">
        <f t="shared" ca="1" si="20"/>
        <v>22.906181091939114</v>
      </c>
      <c r="O26" s="27">
        <f t="shared" ca="1" si="21"/>
        <v>20.17946413458435</v>
      </c>
      <c r="P26" s="27">
        <f t="shared" ca="1" si="22"/>
        <v>14.36241900517981</v>
      </c>
      <c r="Q26" s="3">
        <v>0</v>
      </c>
      <c r="R26" s="27">
        <f t="shared" ca="1" si="24"/>
        <v>15.605694343518961</v>
      </c>
      <c r="S26" s="27">
        <f t="shared" ca="1" si="25"/>
        <v>22.907108413449443</v>
      </c>
      <c r="T26" s="27">
        <f t="shared" ca="1" si="26"/>
        <v>27.51846687332489</v>
      </c>
      <c r="U26" s="27">
        <f t="shared" ca="1" si="27"/>
        <v>31.193219626155987</v>
      </c>
      <c r="V26" s="27">
        <f t="shared" ca="1" si="28"/>
        <v>34.653375715348886</v>
      </c>
      <c r="W26" s="27">
        <f t="shared" ca="1" si="29"/>
        <v>38.299188888680185</v>
      </c>
      <c r="X26" s="27">
        <f t="shared" ca="1" si="30"/>
        <v>42.419777611904358</v>
      </c>
      <c r="Y26" s="27">
        <f t="shared" ca="1" si="31"/>
        <v>47.268399596634573</v>
      </c>
      <c r="Z26" s="27">
        <f t="shared" ca="1" si="32"/>
        <v>53.08706010911559</v>
      </c>
      <c r="AA26" s="27">
        <f t="shared" ca="1" si="33"/>
        <v>60.094555473479637</v>
      </c>
      <c r="AB26" s="27">
        <f t="shared" ca="1" si="34"/>
        <v>68.432541370052263</v>
      </c>
      <c r="AC26" s="27">
        <f t="shared" ca="1" si="35"/>
        <v>78.074429332890105</v>
      </c>
      <c r="AD26" s="27">
        <f t="shared" ca="1" si="36"/>
        <v>88.752133286711214</v>
      </c>
      <c r="AE26" s="3">
        <v>100</v>
      </c>
      <c r="AF26" s="23">
        <f t="shared" si="7"/>
        <v>0</v>
      </c>
      <c r="AI26" s="24">
        <f t="shared" ca="1" si="8"/>
        <v>6.115365175826895</v>
      </c>
      <c r="AJ26" s="24">
        <f t="shared" ca="1" si="87"/>
        <v>5.7777114217564209</v>
      </c>
      <c r="AK26" s="24">
        <f t="shared" ca="1" si="88"/>
        <v>5.3468587824170415</v>
      </c>
      <c r="AL26" s="24">
        <f t="shared" ca="1" si="89"/>
        <v>4.9505453142102942</v>
      </c>
      <c r="AM26" s="24">
        <f t="shared" ca="1" si="37"/>
        <v>4.6817144325665456</v>
      </c>
      <c r="AN26" s="24">
        <f t="shared" ca="1" si="38"/>
        <v>4.4851005584131061</v>
      </c>
      <c r="AO26" s="24">
        <f t="shared" ca="1" si="39"/>
        <v>4.3250843401526406</v>
      </c>
      <c r="AP26" s="24">
        <f t="shared" ca="1" si="40"/>
        <v>4.2106347124295596</v>
      </c>
      <c r="AQ26" s="24">
        <f t="shared" ca="1" si="41"/>
        <v>4.1607247256367073</v>
      </c>
      <c r="AR26" s="24">
        <f t="shared" ca="1" si="42"/>
        <v>4.1932245567861948</v>
      </c>
      <c r="AS26" s="24">
        <f t="shared" ca="1" si="43"/>
        <v>4.3529189449928243</v>
      </c>
      <c r="AT26" s="24">
        <f t="shared" ca="1" si="44"/>
        <v>4.8469269509598734</v>
      </c>
      <c r="AU26" s="24">
        <f t="shared" ca="1" si="45"/>
        <v>6.695598010628359</v>
      </c>
      <c r="AV26" s="24">
        <f t="shared" ca="1" si="46"/>
        <v>14.375294318034598</v>
      </c>
      <c r="AW26" s="24">
        <f t="shared" ca="1" si="47"/>
        <v>18.789985733397973</v>
      </c>
      <c r="AX26" s="24">
        <f t="shared" ca="1" si="48"/>
        <v>7.3072296670550578</v>
      </c>
      <c r="AY26" s="24">
        <f t="shared" ca="1" si="49"/>
        <v>5.3637312623330784</v>
      </c>
      <c r="AZ26" s="24">
        <f t="shared" ca="1" si="50"/>
        <v>4.8951588818523852</v>
      </c>
      <c r="BA26" s="24">
        <f t="shared" ca="1" si="51"/>
        <v>4.7206372376550148</v>
      </c>
      <c r="BB26" s="24">
        <f t="shared" ca="1" si="52"/>
        <v>4.7375345413738046</v>
      </c>
      <c r="BC26" s="24">
        <f t="shared" ca="1" si="53"/>
        <v>4.9641916541257336</v>
      </c>
      <c r="BD26" s="24">
        <f t="shared" ca="1" si="54"/>
        <v>5.4382955540764062</v>
      </c>
      <c r="BE26" s="24">
        <f t="shared" ca="1" si="55"/>
        <v>6.1913337492245493</v>
      </c>
      <c r="BF26" s="24">
        <f t="shared" ca="1" si="56"/>
        <v>7.2198380253660792</v>
      </c>
      <c r="BG26" s="24">
        <f t="shared" ca="1" si="57"/>
        <v>8.4472620603707806</v>
      </c>
      <c r="BH26" s="24">
        <f t="shared" ca="1" si="58"/>
        <v>9.6928812589590763</v>
      </c>
      <c r="BI26" s="24">
        <f t="shared" ca="1" si="59"/>
        <v>10.698275580720908</v>
      </c>
      <c r="BJ26" s="24">
        <f t="shared" ca="1" si="60"/>
        <v>11.252949993992146</v>
      </c>
      <c r="BK26" s="24">
        <f t="shared" si="61"/>
        <v>100</v>
      </c>
      <c r="BO26" s="8">
        <f t="shared" ca="1" si="9"/>
        <v>-1061.153651758269</v>
      </c>
      <c r="BP26" s="8">
        <f t="shared" ca="1" si="90"/>
        <v>-4.9723865021888969E-4</v>
      </c>
      <c r="BQ26" s="8">
        <f t="shared" ca="1" si="91"/>
        <v>-7.4133523455088834E-4</v>
      </c>
      <c r="BR26" s="8">
        <f t="shared" ca="1" si="92"/>
        <v>-9.7888050802907856E-4</v>
      </c>
      <c r="BS26" s="8">
        <f t="shared" ca="1" si="62"/>
        <v>-1.2006146334897494E-3</v>
      </c>
      <c r="BT26" s="8">
        <f t="shared" ca="1" si="63"/>
        <v>-1.3949065520080239E-3</v>
      </c>
      <c r="BU26" s="8">
        <f t="shared" ca="1" si="64"/>
        <v>-1.5507690531535445E-3</v>
      </c>
      <c r="BV26" s="8">
        <f t="shared" ca="1" si="65"/>
        <v>-1.6590944835570554E-3</v>
      </c>
      <c r="BW26" s="8">
        <f t="shared" ca="1" si="66"/>
        <v>-1.7124739213159046E-3</v>
      </c>
      <c r="BX26" s="8">
        <f t="shared" ca="1" si="67"/>
        <v>-1.7034970412055372E-3</v>
      </c>
      <c r="BY26" s="8">
        <f t="shared" ca="1" si="68"/>
        <v>-1.6196253369571423E-3</v>
      </c>
      <c r="BZ26" s="8">
        <f t="shared" ca="1" si="69"/>
        <v>-1.427417541037812E-3</v>
      </c>
      <c r="CA26" s="8">
        <f t="shared" ca="1" si="70"/>
        <v>-1.0185261962192271E-3</v>
      </c>
      <c r="CB26" s="8">
        <f t="shared" ca="1" si="71"/>
        <v>0</v>
      </c>
      <c r="CC26" s="8">
        <f t="shared" ca="1" si="72"/>
        <v>-603.60187944576933</v>
      </c>
      <c r="CD26" s="8">
        <f t="shared" ca="1" si="73"/>
        <v>-1.8791786591521031E-3</v>
      </c>
      <c r="CE26" s="8">
        <f t="shared" ca="1" si="74"/>
        <v>-2.2263631376517878E-3</v>
      </c>
      <c r="CF26" s="8">
        <f t="shared" ca="1" si="75"/>
        <v>-2.4144362268430086E-3</v>
      </c>
      <c r="CG26" s="8">
        <f t="shared" ca="1" si="76"/>
        <v>-2.4782328321748537E-3</v>
      </c>
      <c r="CH26" s="8">
        <f t="shared" ca="1" si="77"/>
        <v>-2.4346804823949242E-3</v>
      </c>
      <c r="CI26" s="8">
        <f t="shared" ca="1" si="78"/>
        <v>-2.2972376569896369E-3</v>
      </c>
      <c r="CJ26" s="8">
        <f t="shared" ca="1" si="79"/>
        <v>-2.0801579569251771E-3</v>
      </c>
      <c r="CK26" s="8">
        <f t="shared" ca="1" si="80"/>
        <v>-1.799506461850342E-3</v>
      </c>
      <c r="CL26" s="8">
        <f t="shared" ca="1" si="81"/>
        <v>-1.4726768083050956E-3</v>
      </c>
      <c r="CM26" s="8">
        <f t="shared" ca="1" si="82"/>
        <v>-1.1167983367954548E-3</v>
      </c>
      <c r="CN26" s="8">
        <f t="shared" ca="1" si="83"/>
        <v>-7.4641625701588055E-4</v>
      </c>
      <c r="CO26" s="8">
        <f t="shared" ca="1" si="84"/>
        <v>-3.7181370544203673E-4</v>
      </c>
      <c r="CP26" s="8">
        <f t="shared" ca="1" si="85"/>
        <v>0</v>
      </c>
      <c r="CQ26" s="8">
        <f t="shared" ca="1" si="86"/>
        <v>1112.4786671328877</v>
      </c>
    </row>
    <row r="27" spans="2:95" ht="20.100000000000001" customHeight="1" x14ac:dyDescent="0.2">
      <c r="B27" s="22">
        <f t="shared" si="3"/>
        <v>100</v>
      </c>
      <c r="C27" s="3">
        <v>0</v>
      </c>
      <c r="D27" s="27">
        <f t="shared" ca="1" si="10"/>
        <v>4.6877022544801914</v>
      </c>
      <c r="E27" s="27">
        <f t="shared" ca="1" si="11"/>
        <v>9.0297248586687147</v>
      </c>
      <c r="F27" s="27">
        <f t="shared" ca="1" si="12"/>
        <v>12.736694339375893</v>
      </c>
      <c r="G27" s="27">
        <f t="shared" ca="1" si="13"/>
        <v>15.64605437790731</v>
      </c>
      <c r="H27" s="27">
        <f t="shared" ca="1" si="14"/>
        <v>17.766775076937257</v>
      </c>
      <c r="I27" s="27">
        <f t="shared" ca="1" si="15"/>
        <v>19.211340573955518</v>
      </c>
      <c r="J27" s="27">
        <f t="shared" ca="1" si="16"/>
        <v>20.108385997424449</v>
      </c>
      <c r="K27" s="27">
        <f t="shared" ca="1" si="17"/>
        <v>20.546199857349414</v>
      </c>
      <c r="L27" s="27">
        <f t="shared" ca="1" si="18"/>
        <v>20.54566470945586</v>
      </c>
      <c r="M27" s="27">
        <f t="shared" ca="1" si="19"/>
        <v>20.046927064611488</v>
      </c>
      <c r="N27" s="27">
        <f t="shared" ca="1" si="20"/>
        <v>18.899118671417416</v>
      </c>
      <c r="O27" s="27">
        <f t="shared" ca="1" si="21"/>
        <v>16.864024112427302</v>
      </c>
      <c r="P27" s="27">
        <f t="shared" ca="1" si="22"/>
        <v>13.754248326169851</v>
      </c>
      <c r="Q27" s="27">
        <f t="shared" ca="1" si="23"/>
        <v>10.465551450787057</v>
      </c>
      <c r="R27" s="27">
        <f t="shared" ca="1" si="24"/>
        <v>15.314350430476383</v>
      </c>
      <c r="S27" s="27">
        <f t="shared" ca="1" si="25"/>
        <v>20.167755095192547</v>
      </c>
      <c r="T27" s="27">
        <f t="shared" ca="1" si="26"/>
        <v>24.284660897644606</v>
      </c>
      <c r="U27" s="27">
        <f t="shared" ca="1" si="27"/>
        <v>27.982242994788184</v>
      </c>
      <c r="V27" s="27">
        <f t="shared" ca="1" si="28"/>
        <v>31.628320571626542</v>
      </c>
      <c r="W27" s="27">
        <f t="shared" ca="1" si="29"/>
        <v>35.531020453681606</v>
      </c>
      <c r="X27" s="27">
        <f t="shared" ca="1" si="30"/>
        <v>39.957071751015555</v>
      </c>
      <c r="Y27" s="27">
        <f t="shared" ca="1" si="31"/>
        <v>45.152975376060546</v>
      </c>
      <c r="Z27" s="27">
        <f t="shared" ca="1" si="32"/>
        <v>51.349098709552365</v>
      </c>
      <c r="AA27" s="27">
        <f t="shared" ca="1" si="33"/>
        <v>58.740351526551656</v>
      </c>
      <c r="AB27" s="27">
        <f t="shared" ca="1" si="34"/>
        <v>67.439695571405665</v>
      </c>
      <c r="AC27" s="27">
        <f t="shared" ca="1" si="35"/>
        <v>77.411369290309409</v>
      </c>
      <c r="AD27" s="27">
        <f t="shared" ca="1" si="36"/>
        <v>88.413969093053055</v>
      </c>
      <c r="AE27" s="3">
        <v>100</v>
      </c>
      <c r="AF27" s="23">
        <f t="shared" si="7"/>
        <v>0</v>
      </c>
      <c r="AI27" s="24">
        <f t="shared" ca="1" si="8"/>
        <v>4.6877022544801914</v>
      </c>
      <c r="AJ27" s="24">
        <f t="shared" ca="1" si="87"/>
        <v>4.4747903490072796</v>
      </c>
      <c r="AK27" s="24">
        <f t="shared" ca="1" si="88"/>
        <v>4.2355956394197163</v>
      </c>
      <c r="AL27" s="24">
        <f t="shared" ca="1" si="89"/>
        <v>4.0404884110182202</v>
      </c>
      <c r="AM27" s="24">
        <f t="shared" ca="1" si="37"/>
        <v>3.922644280049246</v>
      </c>
      <c r="AN27" s="24">
        <f t="shared" ca="1" si="38"/>
        <v>3.8531430368178179</v>
      </c>
      <c r="AO27" s="24">
        <f t="shared" ca="1" si="39"/>
        <v>3.8010350366104833</v>
      </c>
      <c r="AP27" s="24">
        <f t="shared" ca="1" si="40"/>
        <v>3.75693210826475</v>
      </c>
      <c r="AQ27" s="24">
        <f t="shared" ca="1" si="41"/>
        <v>3.7220751618864534</v>
      </c>
      <c r="AR27" s="24">
        <f t="shared" ca="1" si="42"/>
        <v>3.6978810129205755</v>
      </c>
      <c r="AS27" s="24">
        <f t="shared" ca="1" si="43"/>
        <v>3.6892188888824062</v>
      </c>
      <c r="AT27" s="24">
        <f t="shared" ca="1" si="44"/>
        <v>3.7247535947913994</v>
      </c>
      <c r="AU27" s="24">
        <f t="shared" ca="1" si="45"/>
        <v>3.8329109471186431</v>
      </c>
      <c r="AV27" s="24">
        <f t="shared" ca="1" si="46"/>
        <v>3.3165802353890466</v>
      </c>
      <c r="AW27" s="24">
        <f t="shared" ca="1" si="47"/>
        <v>5.378783064786993</v>
      </c>
      <c r="AX27" s="24">
        <f t="shared" ca="1" si="48"/>
        <v>4.8624091358814008</v>
      </c>
      <c r="AY27" s="24">
        <f t="shared" ca="1" si="49"/>
        <v>4.5781603138356557</v>
      </c>
      <c r="AZ27" s="24">
        <f t="shared" ca="1" si="50"/>
        <v>4.6467437621563663</v>
      </c>
      <c r="BA27" s="24">
        <f t="shared" ca="1" si="51"/>
        <v>4.8243928005048105</v>
      </c>
      <c r="BB27" s="24">
        <f t="shared" ca="1" si="52"/>
        <v>5.098927492028035</v>
      </c>
      <c r="BC27" s="24">
        <f t="shared" ca="1" si="53"/>
        <v>5.5156769531337826</v>
      </c>
      <c r="BD27" s="24">
        <f t="shared" ca="1" si="54"/>
        <v>6.1192850310042335</v>
      </c>
      <c r="BE27" s="24">
        <f t="shared" ca="1" si="55"/>
        <v>6.9352849695171948</v>
      </c>
      <c r="BF27" s="24">
        <f t="shared" ca="1" si="56"/>
        <v>7.9519093584922835</v>
      </c>
      <c r="BG27" s="24">
        <f t="shared" ca="1" si="57"/>
        <v>9.0975746173363259</v>
      </c>
      <c r="BH27" s="24">
        <f t="shared" ca="1" si="58"/>
        <v>10.225702374261827</v>
      </c>
      <c r="BI27" s="24">
        <f t="shared" ca="1" si="59"/>
        <v>11.132235915594974</v>
      </c>
      <c r="BJ27" s="24">
        <f t="shared" ca="1" si="60"/>
        <v>11.622626642449207</v>
      </c>
      <c r="BK27" s="24">
        <f t="shared" si="61"/>
        <v>100</v>
      </c>
      <c r="BO27" s="8">
        <f t="shared" ca="1" si="9"/>
        <v>-1046.8770225448018</v>
      </c>
      <c r="BP27" s="8">
        <f t="shared" ca="1" si="90"/>
        <v>-4.5947415348024379E-4</v>
      </c>
      <c r="BQ27" s="8">
        <f t="shared" ca="1" si="91"/>
        <v>-6.8018824784132903E-4</v>
      </c>
      <c r="BR27" s="8">
        <f t="shared" ca="1" si="92"/>
        <v>-8.9030220976837882E-4</v>
      </c>
      <c r="BS27" s="8">
        <f t="shared" ca="1" si="62"/>
        <v>-1.0831655205834068E-3</v>
      </c>
      <c r="BT27" s="8">
        <f t="shared" ca="1" si="63"/>
        <v>-1.2506808172929595E-3</v>
      </c>
      <c r="BU27" s="8">
        <f t="shared" ca="1" si="64"/>
        <v>-1.3847987702320097E-3</v>
      </c>
      <c r="BV27" s="8">
        <f t="shared" ca="1" si="65"/>
        <v>-1.4783998332745796E-3</v>
      </c>
      <c r="BW27" s="8">
        <f t="shared" ca="1" si="66"/>
        <v>-1.5253971150741563E-3</v>
      </c>
      <c r="BX27" s="8">
        <f t="shared" ca="1" si="67"/>
        <v>-1.5200213080390768E-3</v>
      </c>
      <c r="BY27" s="8">
        <f t="shared" ca="1" si="68"/>
        <v>-1.4552297400882708E-3</v>
      </c>
      <c r="BZ27" s="8">
        <f t="shared" ca="1" si="69"/>
        <v>-1.3212792524086581E-3</v>
      </c>
      <c r="CA27" s="8">
        <f t="shared" ca="1" si="70"/>
        <v>-1.1136886553231307E-3</v>
      </c>
      <c r="CB27" s="8">
        <f t="shared" ca="1" si="71"/>
        <v>-9.0738617728902682E-4</v>
      </c>
      <c r="CC27" s="8">
        <f t="shared" ca="1" si="72"/>
        <v>-1.3162025440749403E-3</v>
      </c>
      <c r="CD27" s="8">
        <f t="shared" ca="1" si="73"/>
        <v>-1.6967107251275593E-3</v>
      </c>
      <c r="CE27" s="8">
        <f t="shared" ca="1" si="74"/>
        <v>-1.9660380826280743E-3</v>
      </c>
      <c r="CF27" s="8">
        <f t="shared" ca="1" si="75"/>
        <v>-2.1252032608742866E-3</v>
      </c>
      <c r="CG27" s="8">
        <f t="shared" ca="1" si="76"/>
        <v>-2.1837050309159167E-3</v>
      </c>
      <c r="CH27" s="8">
        <f t="shared" ca="1" si="77"/>
        <v>-2.1509206723635543E-3</v>
      </c>
      <c r="CI27" s="8">
        <f t="shared" ca="1" si="78"/>
        <v>-2.0367514332519931E-3</v>
      </c>
      <c r="CJ27" s="8">
        <f t="shared" ca="1" si="79"/>
        <v>-1.8525066138863622E-3</v>
      </c>
      <c r="CK27" s="8">
        <f t="shared" ca="1" si="80"/>
        <v>-1.6110214323816763E-3</v>
      </c>
      <c r="CL27" s="8">
        <f t="shared" ca="1" si="81"/>
        <v>-1.3260841399187484E-3</v>
      </c>
      <c r="CM27" s="8">
        <f t="shared" ca="1" si="82"/>
        <v>-1.0113465992844795E-3</v>
      </c>
      <c r="CN27" s="8">
        <f t="shared" ca="1" si="83"/>
        <v>-6.7905557784797566E-4</v>
      </c>
      <c r="CO27" s="8">
        <f t="shared" ca="1" si="84"/>
        <v>-3.3924872923307703E-4</v>
      </c>
      <c r="CP27" s="8">
        <f t="shared" ca="1" si="85"/>
        <v>0</v>
      </c>
      <c r="CQ27" s="8">
        <f t="shared" ca="1" si="86"/>
        <v>1115.8603090694692</v>
      </c>
    </row>
    <row r="28" spans="2:95" ht="20.100000000000001" customHeight="1" x14ac:dyDescent="0.2">
      <c r="B28" s="22">
        <f t="shared" si="3"/>
        <v>100</v>
      </c>
      <c r="C28" s="3">
        <v>0</v>
      </c>
      <c r="D28" s="27">
        <f t="shared" ca="1" si="10"/>
        <v>3.6057856682352893</v>
      </c>
      <c r="E28" s="27">
        <f t="shared" ca="1" si="11"/>
        <v>6.9807055954999182</v>
      </c>
      <c r="F28" s="27">
        <f t="shared" ca="1" si="12"/>
        <v>9.9329767319289335</v>
      </c>
      <c r="G28" s="27">
        <f t="shared" ca="1" si="13"/>
        <v>12.346181159354657</v>
      </c>
      <c r="H28" s="27">
        <f t="shared" ca="1" si="14"/>
        <v>14.194764157885547</v>
      </c>
      <c r="I28" s="27">
        <f t="shared" ca="1" si="15"/>
        <v>15.517782924445347</v>
      </c>
      <c r="J28" s="27">
        <f t="shared" ca="1" si="16"/>
        <v>16.377172383367931</v>
      </c>
      <c r="K28" s="27">
        <f t="shared" ca="1" si="17"/>
        <v>16.824253904631391</v>
      </c>
      <c r="L28" s="27">
        <f t="shared" ca="1" si="18"/>
        <v>16.881704376701755</v>
      </c>
      <c r="M28" s="27">
        <f t="shared" ca="1" si="19"/>
        <v>16.540942063619347</v>
      </c>
      <c r="N28" s="27">
        <f t="shared" ca="1" si="20"/>
        <v>15.779605388589427</v>
      </c>
      <c r="O28" s="27">
        <f t="shared" ca="1" si="21"/>
        <v>14.623500854905604</v>
      </c>
      <c r="P28" s="27">
        <f t="shared" ca="1" si="22"/>
        <v>13.325205981183871</v>
      </c>
      <c r="Q28" s="27">
        <f t="shared" ca="1" si="23"/>
        <v>12.793853422495111</v>
      </c>
      <c r="R28" s="27">
        <f t="shared" ca="1" si="24"/>
        <v>15.01870331883503</v>
      </c>
      <c r="S28" s="27">
        <f t="shared" ca="1" si="25"/>
        <v>18.165252125760027</v>
      </c>
      <c r="T28" s="27">
        <f t="shared" ca="1" si="26"/>
        <v>21.470564266828585</v>
      </c>
      <c r="U28" s="27">
        <f t="shared" ca="1" si="27"/>
        <v>24.823174015698523</v>
      </c>
      <c r="V28" s="27">
        <f t="shared" ca="1" si="28"/>
        <v>28.347047298073527</v>
      </c>
      <c r="W28" s="27">
        <f t="shared" ca="1" si="29"/>
        <v>32.239890458926169</v>
      </c>
      <c r="X28" s="27">
        <f t="shared" ca="1" si="30"/>
        <v>36.724875375943277</v>
      </c>
      <c r="Y28" s="27">
        <f t="shared" ca="1" si="31"/>
        <v>42.037653558674535</v>
      </c>
      <c r="Z28" s="27">
        <f t="shared" ca="1" si="32"/>
        <v>48.416280919994833</v>
      </c>
      <c r="AA28" s="27">
        <f t="shared" ca="1" si="33"/>
        <v>56.078273547791326</v>
      </c>
      <c r="AB28" s="27">
        <f t="shared" ca="1" si="34"/>
        <v>65.174676833733969</v>
      </c>
      <c r="AC28" s="27">
        <f t="shared" ca="1" si="35"/>
        <v>75.717476906542643</v>
      </c>
      <c r="AD28" s="27">
        <f t="shared" ca="1" si="36"/>
        <v>87.4924037362576</v>
      </c>
      <c r="AE28" s="3">
        <v>100</v>
      </c>
      <c r="AF28" s="23">
        <f t="shared" si="7"/>
        <v>0</v>
      </c>
      <c r="AI28" s="24">
        <f t="shared" ca="1" si="8"/>
        <v>3.6057856682352893</v>
      </c>
      <c r="AJ28" s="24">
        <f t="shared" ca="1" si="87"/>
        <v>3.4805606423823381</v>
      </c>
      <c r="AK28" s="24">
        <f t="shared" ca="1" si="88"/>
        <v>3.370577030266197</v>
      </c>
      <c r="AL28" s="24">
        <f t="shared" ca="1" si="89"/>
        <v>3.3093569465499031</v>
      </c>
      <c r="AM28" s="24">
        <f t="shared" ca="1" si="37"/>
        <v>3.3012635356477746</v>
      </c>
      <c r="AN28" s="24">
        <f t="shared" ca="1" si="38"/>
        <v>3.3212270384208793</v>
      </c>
      <c r="AO28" s="24">
        <f t="shared" ca="1" si="39"/>
        <v>3.3421857824742398</v>
      </c>
      <c r="AP28" s="24">
        <f t="shared" ca="1" si="40"/>
        <v>3.3487549001742059</v>
      </c>
      <c r="AQ28" s="24">
        <f t="shared" ca="1" si="41"/>
        <v>3.3326764669231914</v>
      </c>
      <c r="AR28" s="24">
        <f t="shared" ca="1" si="42"/>
        <v>3.2833442467270841</v>
      </c>
      <c r="AS28" s="24">
        <f t="shared" ca="1" si="43"/>
        <v>3.1778270794092047</v>
      </c>
      <c r="AT28" s="24">
        <f t="shared" ca="1" si="44"/>
        <v>2.9597531450548029</v>
      </c>
      <c r="AU28" s="24">
        <f t="shared" ca="1" si="45"/>
        <v>2.4674038354864556</v>
      </c>
      <c r="AV28" s="24">
        <f t="shared" ca="1" si="46"/>
        <v>1.3086024490227517</v>
      </c>
      <c r="AW28" s="24">
        <f t="shared" ca="1" si="47"/>
        <v>2.265599752604158</v>
      </c>
      <c r="AX28" s="24">
        <f t="shared" ca="1" si="48"/>
        <v>3.3737699483480137</v>
      </c>
      <c r="AY28" s="24">
        <f t="shared" ca="1" si="49"/>
        <v>3.9491026957175417</v>
      </c>
      <c r="AZ28" s="24">
        <f t="shared" ca="1" si="50"/>
        <v>4.4075516786915623</v>
      </c>
      <c r="BA28" s="24">
        <f t="shared" ca="1" si="51"/>
        <v>4.8484572979233347</v>
      </c>
      <c r="BB28" s="24">
        <f t="shared" ca="1" si="52"/>
        <v>5.336398014700765</v>
      </c>
      <c r="BC28" s="24">
        <f t="shared" ca="1" si="53"/>
        <v>5.9324124894815879</v>
      </c>
      <c r="BD28" s="24">
        <f t="shared" ca="1" si="54"/>
        <v>6.6863906956134684</v>
      </c>
      <c r="BE28" s="24">
        <f t="shared" ca="1" si="55"/>
        <v>7.6267885212229984</v>
      </c>
      <c r="BF28" s="24">
        <f t="shared" ca="1" si="56"/>
        <v>8.7453617381995326</v>
      </c>
      <c r="BG28" s="24">
        <f t="shared" ca="1" si="57"/>
        <v>9.9762239410961158</v>
      </c>
      <c r="BH28" s="24">
        <f t="shared" ca="1" si="58"/>
        <v>11.176976091827839</v>
      </c>
      <c r="BI28" s="24">
        <f t="shared" ca="1" si="59"/>
        <v>12.133025782605021</v>
      </c>
      <c r="BJ28" s="24">
        <f t="shared" ca="1" si="60"/>
        <v>12.616515249463767</v>
      </c>
      <c r="BK28" s="24">
        <f t="shared" si="61"/>
        <v>100</v>
      </c>
      <c r="BO28" s="8">
        <f t="shared" ca="1" si="9"/>
        <v>-1036.0578566823528</v>
      </c>
      <c r="BP28" s="8">
        <f t="shared" ca="1" si="90"/>
        <v>-4.0933549902533173E-4</v>
      </c>
      <c r="BQ28" s="8">
        <f t="shared" ca="1" si="91"/>
        <v>-6.0337713644997848E-4</v>
      </c>
      <c r="BR28" s="8">
        <f t="shared" ca="1" si="92"/>
        <v>-7.8578748187396741E-4</v>
      </c>
      <c r="BS28" s="8">
        <f t="shared" ca="1" si="62"/>
        <v>-9.5152581948809711E-4</v>
      </c>
      <c r="BT28" s="8">
        <f t="shared" ca="1" si="63"/>
        <v>-1.0947920810622236E-3</v>
      </c>
      <c r="BU28" s="8">
        <f t="shared" ca="1" si="64"/>
        <v>-1.2098500696566816E-3</v>
      </c>
      <c r="BV28" s="8">
        <f t="shared" ca="1" si="65"/>
        <v>-1.2917069751949839E-3</v>
      </c>
      <c r="BW28" s="8">
        <f t="shared" ca="1" si="66"/>
        <v>-1.3365448660351831E-3</v>
      </c>
      <c r="BX28" s="8">
        <f t="shared" ca="1" si="67"/>
        <v>-1.3420727786694897E-3</v>
      </c>
      <c r="BY28" s="8">
        <f t="shared" ca="1" si="68"/>
        <v>-1.3084397241414081E-3</v>
      </c>
      <c r="BZ28" s="8">
        <f t="shared" ca="1" si="69"/>
        <v>-1.241685024808703E-3</v>
      </c>
      <c r="CA28" s="8">
        <f t="shared" ca="1" si="70"/>
        <v>-1.1650628090364989E-3</v>
      </c>
      <c r="CB28" s="8">
        <f t="shared" ca="1" si="71"/>
        <v>-1.1475573870001199E-3</v>
      </c>
      <c r="CC28" s="8">
        <f t="shared" ca="1" si="72"/>
        <v>-1.3281535554909851E-3</v>
      </c>
      <c r="CD28" s="8">
        <f t="shared" ca="1" si="73"/>
        <v>-1.5488275201391843E-3</v>
      </c>
      <c r="CE28" s="8">
        <f t="shared" ca="1" si="74"/>
        <v>-1.7311922971430249E-3</v>
      </c>
      <c r="CF28" s="8">
        <f t="shared" ca="1" si="75"/>
        <v>-1.8476146983914532E-3</v>
      </c>
      <c r="CG28" s="8">
        <f t="shared" ca="1" si="76"/>
        <v>-1.8908331878719764E-3</v>
      </c>
      <c r="CH28" s="8">
        <f t="shared" ca="1" si="77"/>
        <v>-1.8618037870510307E-3</v>
      </c>
      <c r="CI28" s="8">
        <f t="shared" ca="1" si="78"/>
        <v>-1.7656286615874706E-3</v>
      </c>
      <c r="CJ28" s="8">
        <f t="shared" ca="1" si="79"/>
        <v>-1.6100949162023426E-3</v>
      </c>
      <c r="CK28" s="8">
        <f t="shared" ca="1" si="80"/>
        <v>-1.4048509916619878E-3</v>
      </c>
      <c r="CL28" s="8">
        <f t="shared" ca="1" si="81"/>
        <v>-1.1606136246200549E-3</v>
      </c>
      <c r="CM28" s="8">
        <f t="shared" ca="1" si="82"/>
        <v>-8.88294668754952E-4</v>
      </c>
      <c r="CN28" s="8">
        <f t="shared" ca="1" si="83"/>
        <v>-5.981778087971179E-4</v>
      </c>
      <c r="CO28" s="8">
        <f t="shared" ca="1" si="84"/>
        <v>-2.9941065974981029E-4</v>
      </c>
      <c r="CP28" s="8">
        <f t="shared" ca="1" si="85"/>
        <v>0</v>
      </c>
      <c r="CQ28" s="8">
        <f t="shared" ca="1" si="86"/>
        <v>1125.0759626374243</v>
      </c>
    </row>
    <row r="29" spans="2:95" ht="20.100000000000001" customHeight="1" x14ac:dyDescent="0.2">
      <c r="B29" s="22">
        <f t="shared" si="3"/>
        <v>100</v>
      </c>
      <c r="C29" s="3">
        <v>0</v>
      </c>
      <c r="D29" s="27">
        <f t="shared" ca="1" si="10"/>
        <v>2.754793547240884</v>
      </c>
      <c r="E29" s="27">
        <f t="shared" ca="1" si="11"/>
        <v>5.3544305185887522</v>
      </c>
      <c r="F29" s="27">
        <f t="shared" ca="1" si="12"/>
        <v>7.6684559572075015</v>
      </c>
      <c r="G29" s="27">
        <f t="shared" ca="1" si="13"/>
        <v>9.6110914553158828</v>
      </c>
      <c r="H29" s="27">
        <f t="shared" ca="1" si="14"/>
        <v>11.148507788379298</v>
      </c>
      <c r="I29" s="27">
        <f t="shared" ca="1" si="15"/>
        <v>12.2880684142803</v>
      </c>
      <c r="J29" s="27">
        <f t="shared" ca="1" si="16"/>
        <v>13.058498443367368</v>
      </c>
      <c r="K29" s="27">
        <f t="shared" ca="1" si="17"/>
        <v>13.492182336773714</v>
      </c>
      <c r="L29" s="27">
        <f t="shared" ca="1" si="18"/>
        <v>13.616205050706842</v>
      </c>
      <c r="M29" s="27">
        <f t="shared" ca="1" si="19"/>
        <v>13.455777864491177</v>
      </c>
      <c r="N29" s="27">
        <f t="shared" ca="1" si="20"/>
        <v>13.05509893305203</v>
      </c>
      <c r="O29" s="27">
        <f t="shared" ca="1" si="21"/>
        <v>12.525397057156194</v>
      </c>
      <c r="P29" s="27">
        <f t="shared" ca="1" si="22"/>
        <v>12.129447178187865</v>
      </c>
      <c r="Q29" s="27">
        <f t="shared" ca="1" si="23"/>
        <v>12.366199534235673</v>
      </c>
      <c r="R29" s="27">
        <f t="shared" ca="1" si="24"/>
        <v>13.801636210598598</v>
      </c>
      <c r="S29" s="27">
        <f t="shared" ca="1" si="25"/>
        <v>16.004296139174109</v>
      </c>
      <c r="T29" s="27">
        <f t="shared" ca="1" si="26"/>
        <v>18.609503721018118</v>
      </c>
      <c r="U29" s="27">
        <f t="shared" ca="1" si="27"/>
        <v>21.493187299355121</v>
      </c>
      <c r="V29" s="27">
        <f t="shared" ca="1" si="28"/>
        <v>24.697149706303421</v>
      </c>
      <c r="W29" s="27">
        <f t="shared" ca="1" si="29"/>
        <v>28.356951860497841</v>
      </c>
      <c r="X29" s="27">
        <f t="shared" ca="1" si="30"/>
        <v>32.665195242683701</v>
      </c>
      <c r="Y29" s="27">
        <f t="shared" ca="1" si="31"/>
        <v>37.85675862944764</v>
      </c>
      <c r="Z29" s="27">
        <f t="shared" ca="1" si="32"/>
        <v>44.200332451448858</v>
      </c>
      <c r="AA29" s="27">
        <f t="shared" ca="1" si="33"/>
        <v>51.981971880309239</v>
      </c>
      <c r="AB29" s="27">
        <f t="shared" ca="1" si="34"/>
        <v>61.463396406396328</v>
      </c>
      <c r="AC29" s="27">
        <f t="shared" ca="1" si="35"/>
        <v>72.791538493798129</v>
      </c>
      <c r="AD29" s="27">
        <f t="shared" ca="1" si="36"/>
        <v>85.838194397167626</v>
      </c>
      <c r="AE29" s="3">
        <v>100</v>
      </c>
      <c r="AF29" s="23">
        <f t="shared" si="7"/>
        <v>0</v>
      </c>
      <c r="AI29" s="24">
        <f t="shared" ca="1" si="8"/>
        <v>2.754793547240884</v>
      </c>
      <c r="AJ29" s="24">
        <f t="shared" ca="1" si="87"/>
        <v>2.6911430101455172</v>
      </c>
      <c r="AK29" s="24">
        <f t="shared" ca="1" si="88"/>
        <v>2.6743137929186913</v>
      </c>
      <c r="AL29" s="24">
        <f t="shared" ca="1" si="89"/>
        <v>2.7124755505697733</v>
      </c>
      <c r="AM29" s="24">
        <f t="shared" ca="1" si="37"/>
        <v>2.7913382149643451</v>
      </c>
      <c r="AN29" s="24">
        <f t="shared" ca="1" si="38"/>
        <v>2.883076951192785</v>
      </c>
      <c r="AO29" s="24">
        <f t="shared" ca="1" si="39"/>
        <v>2.9624172511621216</v>
      </c>
      <c r="AP29" s="24">
        <f t="shared" ca="1" si="40"/>
        <v>3.0131911719772249</v>
      </c>
      <c r="AQ29" s="24">
        <f t="shared" ca="1" si="41"/>
        <v>3.024839996793689</v>
      </c>
      <c r="AR29" s="24">
        <f t="shared" ca="1" si="42"/>
        <v>2.9852476246254311</v>
      </c>
      <c r="AS29" s="24">
        <f t="shared" ca="1" si="43"/>
        <v>2.8728761367308011</v>
      </c>
      <c r="AT29" s="24">
        <f t="shared" ca="1" si="44"/>
        <v>2.6488741332079071</v>
      </c>
      <c r="AU29" s="24">
        <f t="shared" ca="1" si="45"/>
        <v>2.2665967182411122</v>
      </c>
      <c r="AV29" s="24">
        <f t="shared" ca="1" si="46"/>
        <v>1.8436120457002636</v>
      </c>
      <c r="AW29" s="24">
        <f t="shared" ca="1" si="47"/>
        <v>2.1691129528953326</v>
      </c>
      <c r="AX29" s="24">
        <f t="shared" ca="1" si="48"/>
        <v>2.964553007446368</v>
      </c>
      <c r="AY29" s="24">
        <f t="shared" ca="1" si="49"/>
        <v>3.6548452643272586</v>
      </c>
      <c r="AZ29" s="24">
        <f t="shared" ca="1" si="50"/>
        <v>4.2627850864231425</v>
      </c>
      <c r="BA29" s="24">
        <f t="shared" ca="1" si="51"/>
        <v>4.8568148123477703</v>
      </c>
      <c r="BB29" s="24">
        <f t="shared" ca="1" si="52"/>
        <v>5.4999950088717862</v>
      </c>
      <c r="BC29" s="24">
        <f t="shared" ca="1" si="53"/>
        <v>6.25244099464215</v>
      </c>
      <c r="BD29" s="24">
        <f t="shared" ca="1" si="54"/>
        <v>7.168280157723621</v>
      </c>
      <c r="BE29" s="24">
        <f t="shared" ca="1" si="55"/>
        <v>8.2873122481501547</v>
      </c>
      <c r="BF29" s="24">
        <f t="shared" ca="1" si="56"/>
        <v>9.618766948310105</v>
      </c>
      <c r="BG29" s="24">
        <f t="shared" ca="1" si="57"/>
        <v>11.112657656091759</v>
      </c>
      <c r="BH29" s="24">
        <f t="shared" ca="1" si="58"/>
        <v>12.618144881489012</v>
      </c>
      <c r="BI29" s="24">
        <f t="shared" ca="1" si="59"/>
        <v>13.848679733016001</v>
      </c>
      <c r="BJ29" s="24">
        <f t="shared" ca="1" si="60"/>
        <v>14.430041143975608</v>
      </c>
      <c r="BK29" s="24">
        <f t="shared" si="61"/>
        <v>100</v>
      </c>
      <c r="BO29" s="8">
        <f t="shared" ca="1" si="9"/>
        <v>-1027.5479354724089</v>
      </c>
      <c r="BP29" s="8">
        <f t="shared" ca="1" si="90"/>
        <v>-3.5057708373642527E-4</v>
      </c>
      <c r="BQ29" s="8">
        <f t="shared" ca="1" si="91"/>
        <v>-5.1544974052575299E-4</v>
      </c>
      <c r="BR29" s="8">
        <f t="shared" ca="1" si="92"/>
        <v>-6.6933037096816861E-4</v>
      </c>
      <c r="BS29" s="8">
        <f t="shared" ca="1" si="62"/>
        <v>-8.083836626582297E-4</v>
      </c>
      <c r="BT29" s="8">
        <f t="shared" ca="1" si="63"/>
        <v>-9.284670095155434E-4</v>
      </c>
      <c r="BU29" s="8">
        <f t="shared" ca="1" si="64"/>
        <v>-1.0256569932209914E-3</v>
      </c>
      <c r="BV29" s="8">
        <f t="shared" ca="1" si="65"/>
        <v>-1.0968118063914289E-3</v>
      </c>
      <c r="BW29" s="8">
        <f t="shared" ca="1" si="66"/>
        <v>-1.1401432854540872E-3</v>
      </c>
      <c r="BX29" s="8">
        <f t="shared" ca="1" si="67"/>
        <v>-1.1559594403820483E-3</v>
      </c>
      <c r="BY29" s="8">
        <f t="shared" ca="1" si="68"/>
        <v>-1.1480013419884472E-3</v>
      </c>
      <c r="BZ29" s="8">
        <f t="shared" ca="1" si="69"/>
        <v>-1.1261345348145824E-3</v>
      </c>
      <c r="CA29" s="8">
        <f t="shared" ca="1" si="70"/>
        <v>-1.1110128424718368E-3</v>
      </c>
      <c r="CB29" s="8">
        <f t="shared" ca="1" si="71"/>
        <v>-1.1377970563586359E-3</v>
      </c>
      <c r="CC29" s="8">
        <f t="shared" ca="1" si="72"/>
        <v>-1.2403123798776505E-3</v>
      </c>
      <c r="CD29" s="8">
        <f t="shared" ca="1" si="73"/>
        <v>-1.37197760452068E-3</v>
      </c>
      <c r="CE29" s="8">
        <f t="shared" ca="1" si="74"/>
        <v>-1.48931337108138E-3</v>
      </c>
      <c r="CF29" s="8">
        <f t="shared" ca="1" si="75"/>
        <v>-1.5671293252239593E-3</v>
      </c>
      <c r="CG29" s="8">
        <f t="shared" ca="1" si="76"/>
        <v>-1.5937988186465191E-3</v>
      </c>
      <c r="CH29" s="8">
        <f t="shared" ca="1" si="77"/>
        <v>-1.5658962541920118E-3</v>
      </c>
      <c r="CI29" s="8">
        <f t="shared" ca="1" si="78"/>
        <v>-1.4849803524441541E-3</v>
      </c>
      <c r="CJ29" s="8">
        <f t="shared" ca="1" si="79"/>
        <v>-1.3558164897631286E-3</v>
      </c>
      <c r="CK29" s="8">
        <f t="shared" ca="1" si="80"/>
        <v>-1.1852612530560691E-3</v>
      </c>
      <c r="CL29" s="8">
        <f t="shared" ca="1" si="81"/>
        <v>-9.8139957515286369E-4</v>
      </c>
      <c r="CM29" s="8">
        <f t="shared" ca="1" si="82"/>
        <v>-7.5279419206708553E-4</v>
      </c>
      <c r="CN29" s="8">
        <f t="shared" ca="1" si="83"/>
        <v>-5.0786862516360998E-4</v>
      </c>
      <c r="CO29" s="8">
        <f t="shared" ca="1" si="84"/>
        <v>-2.5451732938108762E-4</v>
      </c>
      <c r="CP29" s="8">
        <f t="shared" ca="1" si="85"/>
        <v>0</v>
      </c>
      <c r="CQ29" s="8">
        <f t="shared" ca="1" si="86"/>
        <v>1141.6180560283237</v>
      </c>
    </row>
    <row r="30" spans="2:95" ht="20.100000000000001" customHeight="1" x14ac:dyDescent="0.2">
      <c r="B30" s="22">
        <f t="shared" si="3"/>
        <v>100</v>
      </c>
      <c r="C30" s="3">
        <v>0</v>
      </c>
      <c r="D30" s="27">
        <f t="shared" ca="1" si="10"/>
        <v>2.0590075773171561</v>
      </c>
      <c r="E30" s="27">
        <f t="shared" ca="1" si="11"/>
        <v>4.0138470979322314</v>
      </c>
      <c r="F30" s="27">
        <f t="shared" ca="1" si="12"/>
        <v>5.7754340123260732</v>
      </c>
      <c r="G30" s="27">
        <f t="shared" ca="1" si="13"/>
        <v>7.2813561478044164</v>
      </c>
      <c r="H30" s="27">
        <f t="shared" ca="1" si="14"/>
        <v>8.5002655772583431</v>
      </c>
      <c r="I30" s="27">
        <f t="shared" ca="1" si="15"/>
        <v>9.427662368498849</v>
      </c>
      <c r="J30" s="27">
        <f t="shared" ca="1" si="16"/>
        <v>10.076763549576674</v>
      </c>
      <c r="K30" s="27">
        <f t="shared" ca="1" si="17"/>
        <v>10.469975171812733</v>
      </c>
      <c r="L30" s="27">
        <f t="shared" ca="1" si="18"/>
        <v>10.63536441449468</v>
      </c>
      <c r="M30" s="27">
        <f t="shared" ca="1" si="19"/>
        <v>10.61107554343789</v>
      </c>
      <c r="N30" s="27">
        <f t="shared" ca="1" si="20"/>
        <v>10.459824100389598</v>
      </c>
      <c r="O30" s="27">
        <f t="shared" ca="1" si="21"/>
        <v>10.29374860095445</v>
      </c>
      <c r="P30" s="27">
        <f t="shared" ca="1" si="22"/>
        <v>10.301197106009193</v>
      </c>
      <c r="Q30" s="27">
        <f t="shared" ca="1" si="23"/>
        <v>10.740085886455619</v>
      </c>
      <c r="R30" s="27">
        <f t="shared" ca="1" si="24"/>
        <v>11.817590173887702</v>
      </c>
      <c r="S30" s="27">
        <f t="shared" ca="1" si="25"/>
        <v>13.441056673612714</v>
      </c>
      <c r="T30" s="27">
        <f t="shared" ca="1" si="26"/>
        <v>15.470246500485105</v>
      </c>
      <c r="U30" s="27">
        <f t="shared" ca="1" si="27"/>
        <v>17.843208619169204</v>
      </c>
      <c r="V30" s="27">
        <f t="shared" ca="1" si="28"/>
        <v>20.59169779543317</v>
      </c>
      <c r="W30" s="27">
        <f t="shared" ca="1" si="29"/>
        <v>23.82584674939951</v>
      </c>
      <c r="X30" s="27">
        <f t="shared" ca="1" si="30"/>
        <v>27.722450276965485</v>
      </c>
      <c r="Y30" s="27">
        <f t="shared" ca="1" si="31"/>
        <v>32.524081013614222</v>
      </c>
      <c r="Z30" s="27">
        <f t="shared" ca="1" si="32"/>
        <v>38.546512093213778</v>
      </c>
      <c r="AA30" s="27">
        <f t="shared" ca="1" si="33"/>
        <v>46.186039636974414</v>
      </c>
      <c r="AB30" s="27">
        <f t="shared" ca="1" si="34"/>
        <v>55.905510070162421</v>
      </c>
      <c r="AC30" s="27">
        <f t="shared" ca="1" si="35"/>
        <v>68.147152826707739</v>
      </c>
      <c r="AD30" s="27">
        <f t="shared" ca="1" si="36"/>
        <v>83.068855976623468</v>
      </c>
      <c r="AE30" s="3">
        <v>100</v>
      </c>
      <c r="AF30" s="23">
        <f t="shared" si="7"/>
        <v>0</v>
      </c>
      <c r="AI30" s="24">
        <f t="shared" ca="1" si="8"/>
        <v>2.0590075773171561</v>
      </c>
      <c r="AJ30" s="24">
        <f t="shared" ca="1" si="87"/>
        <v>2.042394548625234</v>
      </c>
      <c r="AK30" s="24">
        <f t="shared" ca="1" si="88"/>
        <v>2.1022512173815278</v>
      </c>
      <c r="AL30" s="24">
        <f t="shared" ca="1" si="89"/>
        <v>2.2245363220467933</v>
      </c>
      <c r="AM30" s="24">
        <f t="shared" ca="1" si="37"/>
        <v>2.3786945588835589</v>
      </c>
      <c r="AN30" s="24">
        <f t="shared" ca="1" si="38"/>
        <v>2.5325647398637279</v>
      </c>
      <c r="AO30" s="24">
        <f t="shared" ca="1" si="39"/>
        <v>2.6623667736050982</v>
      </c>
      <c r="AP30" s="24">
        <f t="shared" ca="1" si="40"/>
        <v>2.7539720110219235</v>
      </c>
      <c r="AQ30" s="24">
        <f t="shared" ca="1" si="41"/>
        <v>2.7991818628190157</v>
      </c>
      <c r="AR30" s="24">
        <f t="shared" ca="1" si="42"/>
        <v>2.7911728730035557</v>
      </c>
      <c r="AS30" s="24">
        <f t="shared" ca="1" si="43"/>
        <v>2.7218494066969336</v>
      </c>
      <c r="AT30" s="24">
        <f t="shared" ca="1" si="44"/>
        <v>2.5856934502928559</v>
      </c>
      <c r="AU30" s="24">
        <f t="shared" ca="1" si="45"/>
        <v>2.4050868085259856</v>
      </c>
      <c r="AV30" s="24">
        <f t="shared" ca="1" si="46"/>
        <v>2.3018187390134681</v>
      </c>
      <c r="AW30" s="24">
        <f t="shared" ca="1" si="47"/>
        <v>2.5078932239444742</v>
      </c>
      <c r="AX30" s="24">
        <f t="shared" ca="1" si="48"/>
        <v>3.0059943609028137</v>
      </c>
      <c r="AY30" s="24">
        <f t="shared" ca="1" si="49"/>
        <v>3.596056644555087</v>
      </c>
      <c r="AZ30" s="24">
        <f t="shared" ca="1" si="50"/>
        <v>4.2144460786180851</v>
      </c>
      <c r="BA30" s="24">
        <f t="shared" ca="1" si="51"/>
        <v>4.8742026971615804</v>
      </c>
      <c r="BB30" s="24">
        <f t="shared" ca="1" si="52"/>
        <v>5.6157694979410069</v>
      </c>
      <c r="BC30" s="24">
        <f t="shared" ca="1" si="53"/>
        <v>6.4927143063105133</v>
      </c>
      <c r="BD30" s="24">
        <f t="shared" ca="1" si="54"/>
        <v>7.5664271446158295</v>
      </c>
      <c r="BE30" s="24">
        <f t="shared" ca="1" si="55"/>
        <v>8.9003649783377465</v>
      </c>
      <c r="BF30" s="24">
        <f t="shared" ca="1" si="56"/>
        <v>10.546443012363735</v>
      </c>
      <c r="BG30" s="24">
        <f t="shared" ca="1" si="57"/>
        <v>12.509858347445252</v>
      </c>
      <c r="BH30" s="24">
        <f t="shared" ca="1" si="58"/>
        <v>14.667804913564133</v>
      </c>
      <c r="BI30" s="24">
        <f t="shared" ca="1" si="59"/>
        <v>16.622407555954243</v>
      </c>
      <c r="BJ30" s="24">
        <f t="shared" ca="1" si="60"/>
        <v>17.592622586787027</v>
      </c>
      <c r="BK30" s="24">
        <f t="shared" si="61"/>
        <v>100</v>
      </c>
      <c r="BO30" s="8">
        <f t="shared" ca="1" si="9"/>
        <v>-1020.5900757731716</v>
      </c>
      <c r="BP30" s="8">
        <f t="shared" ca="1" si="90"/>
        <v>-2.8578551475533231E-4</v>
      </c>
      <c r="BQ30" s="8">
        <f t="shared" ca="1" si="91"/>
        <v>-4.1956292534450768E-4</v>
      </c>
      <c r="BR30" s="8">
        <f t="shared" ca="1" si="92"/>
        <v>-5.4393116077022796E-4</v>
      </c>
      <c r="BS30" s="8">
        <f t="shared" ca="1" si="62"/>
        <v>-6.5604521932272064E-4</v>
      </c>
      <c r="BT30" s="8">
        <f t="shared" ca="1" si="63"/>
        <v>-7.5301870339217203E-4</v>
      </c>
      <c r="BU30" s="8">
        <f t="shared" ca="1" si="64"/>
        <v>-8.3229348511792978E-4</v>
      </c>
      <c r="BV30" s="8">
        <f t="shared" ca="1" si="65"/>
        <v>-8.9209094923603516E-4</v>
      </c>
      <c r="BW30" s="8">
        <f t="shared" ca="1" si="66"/>
        <v>-9.3193689920667566E-4</v>
      </c>
      <c r="BX30" s="8">
        <f t="shared" ca="1" si="67"/>
        <v>-9.5332717201301875E-4</v>
      </c>
      <c r="BY30" s="8">
        <f t="shared" ca="1" si="68"/>
        <v>-9.6064964793640684E-4</v>
      </c>
      <c r="BZ30" s="8">
        <f t="shared" ca="1" si="69"/>
        <v>-9.6237190930992256E-4</v>
      </c>
      <c r="CA30" s="8">
        <f t="shared" ca="1" si="70"/>
        <v>-9.7186127831605518E-4</v>
      </c>
      <c r="CB30" s="8">
        <f t="shared" ca="1" si="71"/>
        <v>-1.0052955651929096E-3</v>
      </c>
      <c r="CC30" s="8">
        <f t="shared" ca="1" si="72"/>
        <v>-1.0712597766371346E-3</v>
      </c>
      <c r="CD30" s="8">
        <f t="shared" ca="1" si="73"/>
        <v>-1.1524295591414102E-3</v>
      </c>
      <c r="CE30" s="8">
        <f t="shared" ca="1" si="74"/>
        <v>-1.2260883791270771E-3</v>
      </c>
      <c r="CF30" s="8">
        <f t="shared" ca="1" si="75"/>
        <v>-1.2748488692437832E-3</v>
      </c>
      <c r="CG30" s="8">
        <f t="shared" ca="1" si="76"/>
        <v>-1.2883852056688738E-3</v>
      </c>
      <c r="CH30" s="8">
        <f t="shared" ca="1" si="77"/>
        <v>-1.2621728620842987E-3</v>
      </c>
      <c r="CI30" s="8">
        <f t="shared" ca="1" si="78"/>
        <v>-1.1959047047582771E-3</v>
      </c>
      <c r="CJ30" s="8">
        <f t="shared" ca="1" si="79"/>
        <v>-1.0922250547196199E-3</v>
      </c>
      <c r="CK30" s="8">
        <f t="shared" ca="1" si="80"/>
        <v>-9.5577212533726197E-4</v>
      </c>
      <c r="CL30" s="8">
        <f t="shared" ca="1" si="81"/>
        <v>-7.9241954779263324E-4</v>
      </c>
      <c r="CM30" s="8">
        <f t="shared" ca="1" si="82"/>
        <v>-6.0865555923328429E-4</v>
      </c>
      <c r="CN30" s="8">
        <f t="shared" ca="1" si="83"/>
        <v>-4.1109888911705639E-4</v>
      </c>
      <c r="CO30" s="8">
        <f t="shared" ca="1" si="84"/>
        <v>-2.0618008704786916E-4</v>
      </c>
      <c r="CP30" s="8">
        <f t="shared" ca="1" si="85"/>
        <v>0</v>
      </c>
      <c r="CQ30" s="8">
        <f t="shared" ca="1" si="86"/>
        <v>1169.3114402337653</v>
      </c>
    </row>
    <row r="31" spans="2:95" ht="20.100000000000001" customHeight="1" x14ac:dyDescent="0.2">
      <c r="B31" s="22">
        <f t="shared" si="3"/>
        <v>100</v>
      </c>
      <c r="C31" s="3">
        <v>0</v>
      </c>
      <c r="D31" s="27">
        <f t="shared" ca="1" si="10"/>
        <v>1.4674292660965211</v>
      </c>
      <c r="E31" s="27">
        <f t="shared" ca="1" si="11"/>
        <v>2.8665799272961867</v>
      </c>
      <c r="F31" s="27">
        <f t="shared" ca="1" si="12"/>
        <v>4.1381630521250274</v>
      </c>
      <c r="G31" s="27">
        <f t="shared" ca="1" si="13"/>
        <v>5.2387403574886173</v>
      </c>
      <c r="H31" s="27">
        <f t="shared" ca="1" si="14"/>
        <v>6.1436609755852754</v>
      </c>
      <c r="I31" s="27">
        <f t="shared" ca="1" si="15"/>
        <v>6.8456921711661609</v>
      </c>
      <c r="J31" s="27">
        <f t="shared" ca="1" si="16"/>
        <v>7.351070491471317</v>
      </c>
      <c r="K31" s="27">
        <f t="shared" ca="1" si="17"/>
        <v>7.6757513355700029</v>
      </c>
      <c r="L31" s="27">
        <f t="shared" ca="1" si="18"/>
        <v>7.8443683126614845</v>
      </c>
      <c r="M31" s="27">
        <f t="shared" ca="1" si="19"/>
        <v>7.8935050906933242</v>
      </c>
      <c r="N31" s="27">
        <f t="shared" ca="1" si="20"/>
        <v>7.8795441098882932</v>
      </c>
      <c r="O31" s="27">
        <f t="shared" ca="1" si="21"/>
        <v>7.8887489544857079</v>
      </c>
      <c r="P31" s="27">
        <f t="shared" ca="1" si="22"/>
        <v>8.0416845287859626</v>
      </c>
      <c r="Q31" s="27">
        <f t="shared" ca="1" si="23"/>
        <v>8.4755439747140731</v>
      </c>
      <c r="R31" s="27">
        <f t="shared" ca="1" si="24"/>
        <v>9.2877816267816637</v>
      </c>
      <c r="S31" s="27">
        <f t="shared" ca="1" si="25"/>
        <v>10.472305965458235</v>
      </c>
      <c r="T31" s="27">
        <f t="shared" ca="1" si="26"/>
        <v>11.987438437416055</v>
      </c>
      <c r="U31" s="27">
        <f t="shared" ca="1" si="27"/>
        <v>13.817928559652191</v>
      </c>
      <c r="V31" s="27">
        <f t="shared" ca="1" si="28"/>
        <v>16.000809675805701</v>
      </c>
      <c r="W31" s="27">
        <f t="shared" ca="1" si="29"/>
        <v>18.632501760659775</v>
      </c>
      <c r="X31" s="27">
        <f t="shared" ca="1" si="30"/>
        <v>21.8748773311784</v>
      </c>
      <c r="Y31" s="27">
        <f t="shared" ca="1" si="31"/>
        <v>25.970780821177719</v>
      </c>
      <c r="Z31" s="27">
        <f t="shared" ca="1" si="32"/>
        <v>31.275746463746835</v>
      </c>
      <c r="AA31" s="27">
        <f t="shared" ca="1" si="33"/>
        <v>38.310285065977062</v>
      </c>
      <c r="AB31" s="27">
        <f t="shared" ca="1" si="34"/>
        <v>47.825538409205194</v>
      </c>
      <c r="AC31" s="27">
        <f t="shared" ca="1" si="35"/>
        <v>60.822758400044236</v>
      </c>
      <c r="AD31" s="27">
        <f t="shared" ca="1" si="36"/>
        <v>78.290092245463114</v>
      </c>
      <c r="AE31" s="3">
        <v>100</v>
      </c>
      <c r="AF31" s="23">
        <f t="shared" si="7"/>
        <v>0</v>
      </c>
      <c r="AI31" s="24">
        <f t="shared" ca="1" si="8"/>
        <v>1.4674292660965211</v>
      </c>
      <c r="AJ31" s="24">
        <f t="shared" ca="1" si="87"/>
        <v>1.4938013447954126</v>
      </c>
      <c r="AK31" s="24">
        <f t="shared" ca="1" si="88"/>
        <v>1.6299221177066823</v>
      </c>
      <c r="AL31" s="24">
        <f t="shared" ca="1" si="89"/>
        <v>1.8333256748241447</v>
      </c>
      <c r="AM31" s="24">
        <f t="shared" ca="1" si="37"/>
        <v>2.0566856301559873</v>
      </c>
      <c r="AN31" s="24">
        <f t="shared" ca="1" si="38"/>
        <v>2.2651912311597253</v>
      </c>
      <c r="AO31" s="24">
        <f t="shared" ca="1" si="39"/>
        <v>2.4382053039747</v>
      </c>
      <c r="AP31" s="24">
        <f t="shared" ca="1" si="40"/>
        <v>2.5655555523580538</v>
      </c>
      <c r="AQ31" s="24">
        <f t="shared" ca="1" si="41"/>
        <v>2.6434720786624708</v>
      </c>
      <c r="AR31" s="24">
        <f t="shared" ca="1" si="42"/>
        <v>2.6718945281663009</v>
      </c>
      <c r="AS31" s="24">
        <f t="shared" ca="1" si="43"/>
        <v>2.6544348594166722</v>
      </c>
      <c r="AT31" s="24">
        <f t="shared" ca="1" si="44"/>
        <v>2.6033864607343844</v>
      </c>
      <c r="AU31" s="24">
        <f t="shared" ca="1" si="45"/>
        <v>2.5532375710798703</v>
      </c>
      <c r="AV31" s="24">
        <f t="shared" ca="1" si="46"/>
        <v>2.5771387838765505</v>
      </c>
      <c r="AW31" s="24">
        <f t="shared" ca="1" si="47"/>
        <v>2.7648345924479125</v>
      </c>
      <c r="AX31" s="24">
        <f t="shared" ca="1" si="48"/>
        <v>3.1344433841392592</v>
      </c>
      <c r="AY31" s="24">
        <f t="shared" ca="1" si="49"/>
        <v>3.6305337261202859</v>
      </c>
      <c r="AZ31" s="24">
        <f t="shared" ca="1" si="50"/>
        <v>4.2161619105957948</v>
      </c>
      <c r="BA31" s="24">
        <f t="shared" ca="1" si="51"/>
        <v>4.8916379140054334</v>
      </c>
      <c r="BB31" s="24">
        <f t="shared" ca="1" si="52"/>
        <v>5.685368196813922</v>
      </c>
      <c r="BC31" s="24">
        <f t="shared" ca="1" si="53"/>
        <v>6.6482103666639114</v>
      </c>
      <c r="BD31" s="24">
        <f t="shared" ca="1" si="54"/>
        <v>7.8536664493258304</v>
      </c>
      <c r="BE31" s="24">
        <f t="shared" ca="1" si="55"/>
        <v>9.4019047341545701</v>
      </c>
      <c r="BF31" s="24">
        <f t="shared" ca="1" si="56"/>
        <v>11.423211172721665</v>
      </c>
      <c r="BG31" s="24">
        <f t="shared" ca="1" si="57"/>
        <v>14.063980670758133</v>
      </c>
      <c r="BH31" s="24">
        <f t="shared" ca="1" si="58"/>
        <v>17.395557701237845</v>
      </c>
      <c r="BI31" s="24">
        <f t="shared" ca="1" si="59"/>
        <v>21.076475278178687</v>
      </c>
      <c r="BJ31" s="24">
        <f t="shared" ca="1" si="60"/>
        <v>23.509670936242454</v>
      </c>
      <c r="BK31" s="24">
        <f t="shared" si="61"/>
        <v>100</v>
      </c>
      <c r="BO31" s="8">
        <f t="shared" ca="1" si="9"/>
        <v>-1014.6742926609652</v>
      </c>
      <c r="BP31" s="8">
        <f t="shared" ca="1" si="90"/>
        <v>-2.1687506706946635E-4</v>
      </c>
      <c r="BQ31" s="8">
        <f t="shared" ca="1" si="91"/>
        <v>-3.1812648808582367E-4</v>
      </c>
      <c r="BR31" s="8">
        <f t="shared" ca="1" si="92"/>
        <v>-4.1206649317615529E-4</v>
      </c>
      <c r="BS31" s="8">
        <f t="shared" ca="1" si="62"/>
        <v>-4.9669364123872128E-4</v>
      </c>
      <c r="BT31" s="8">
        <f t="shared" ca="1" si="63"/>
        <v>-5.7008937567104567E-4</v>
      </c>
      <c r="BU31" s="8">
        <f t="shared" ca="1" si="64"/>
        <v>-6.3067748644840549E-4</v>
      </c>
      <c r="BV31" s="8">
        <f t="shared" ca="1" si="65"/>
        <v>-6.7755474216113498E-4</v>
      </c>
      <c r="BW31" s="8">
        <f t="shared" ca="1" si="66"/>
        <v>-7.108792302901179E-4</v>
      </c>
      <c r="BX31" s="8">
        <f t="shared" ca="1" si="67"/>
        <v>-7.3231352423874796E-4</v>
      </c>
      <c r="BY31" s="8">
        <f t="shared" ca="1" si="68"/>
        <v>-7.4548583341993435E-4</v>
      </c>
      <c r="BZ31" s="8">
        <f t="shared" ca="1" si="69"/>
        <v>-7.5628095061119893E-4</v>
      </c>
      <c r="CA31" s="8">
        <f t="shared" ca="1" si="70"/>
        <v>-7.7240790609778287E-4</v>
      </c>
      <c r="CB31" s="8">
        <f t="shared" ca="1" si="71"/>
        <v>-8.0117046501015921E-4</v>
      </c>
      <c r="CC31" s="8">
        <f t="shared" ca="1" si="72"/>
        <v>-8.4458941877585403E-4</v>
      </c>
      <c r="CD31" s="8">
        <f t="shared" ca="1" si="73"/>
        <v>-8.947571638628915E-4</v>
      </c>
      <c r="CE31" s="8">
        <f t="shared" ca="1" si="74"/>
        <v>-9.3964388746314853E-4</v>
      </c>
      <c r="CF31" s="8">
        <f t="shared" ca="1" si="75"/>
        <v>-9.6839728207953613E-4</v>
      </c>
      <c r="CG31" s="8">
        <f t="shared" ca="1" si="76"/>
        <v>-9.7351658958189091E-4</v>
      </c>
      <c r="CH31" s="8">
        <f t="shared" ca="1" si="77"/>
        <v>-9.5105487758928575E-4</v>
      </c>
      <c r="CI31" s="8">
        <f t="shared" ca="1" si="78"/>
        <v>-9.000650841528568E-4</v>
      </c>
      <c r="CJ31" s="8">
        <f t="shared" ca="1" si="79"/>
        <v>-8.2189135198973418E-4</v>
      </c>
      <c r="CK31" s="8">
        <f t="shared" ca="1" si="80"/>
        <v>-7.1950974415813107E-4</v>
      </c>
      <c r="CL31" s="8">
        <f t="shared" ca="1" si="81"/>
        <v>-5.9696208921877769E-4</v>
      </c>
      <c r="CM31" s="8">
        <f t="shared" ca="1" si="82"/>
        <v>-4.5888745091815508E-4</v>
      </c>
      <c r="CN31" s="8">
        <f t="shared" ca="1" si="83"/>
        <v>-3.1015788579225045E-4</v>
      </c>
      <c r="CO31" s="8">
        <f t="shared" ca="1" si="84"/>
        <v>-1.5562844566829881E-4</v>
      </c>
      <c r="CP31" s="8">
        <f t="shared" ca="1" si="85"/>
        <v>0</v>
      </c>
      <c r="CQ31" s="8">
        <f t="shared" ca="1" si="86"/>
        <v>1217.0990775453686</v>
      </c>
    </row>
    <row r="32" spans="2:95" ht="20.100000000000001" customHeight="1" x14ac:dyDescent="0.2">
      <c r="B32" s="22">
        <f t="shared" si="3"/>
        <v>100</v>
      </c>
      <c r="C32" s="3">
        <v>0</v>
      </c>
      <c r="D32" s="27">
        <f t="shared" ca="1" si="10"/>
        <v>0.94415863973282155</v>
      </c>
      <c r="E32" s="27">
        <f t="shared" ca="1" si="11"/>
        <v>1.8469266446794443</v>
      </c>
      <c r="F32" s="27">
        <f t="shared" ca="1" si="12"/>
        <v>2.6719604348910546</v>
      </c>
      <c r="G32" s="27">
        <f t="shared" ca="1" si="13"/>
        <v>3.391858522985284</v>
      </c>
      <c r="H32" s="27">
        <f t="shared" ca="1" si="14"/>
        <v>3.9900360645617763</v>
      </c>
      <c r="I32" s="27">
        <f t="shared" ca="1" si="15"/>
        <v>4.4604760976455493</v>
      </c>
      <c r="J32" s="27">
        <f t="shared" ca="1" si="16"/>
        <v>4.8061849401568466</v>
      </c>
      <c r="K32" s="27">
        <f t="shared" ca="1" si="17"/>
        <v>5.0377079559601272</v>
      </c>
      <c r="L32" s="27">
        <f t="shared" ca="1" si="18"/>
        <v>5.1729735337334546</v>
      </c>
      <c r="M32" s="27">
        <f t="shared" ca="1" si="19"/>
        <v>5.239156521359507</v>
      </c>
      <c r="N32" s="27">
        <f t="shared" ca="1" si="20"/>
        <v>5.2762247170814272</v>
      </c>
      <c r="O32" s="27">
        <f t="shared" ca="1" si="21"/>
        <v>5.3401477212784982</v>
      </c>
      <c r="P32" s="27">
        <f t="shared" ca="1" si="22"/>
        <v>5.501381501529135</v>
      </c>
      <c r="Q32" s="27">
        <f t="shared" ca="1" si="23"/>
        <v>5.8327636404597518</v>
      </c>
      <c r="R32" s="27">
        <f t="shared" ca="1" si="24"/>
        <v>6.3858338602380327</v>
      </c>
      <c r="S32" s="27">
        <f t="shared" ca="1" si="25"/>
        <v>7.1731019994581491</v>
      </c>
      <c r="T32" s="27">
        <f t="shared" ca="1" si="26"/>
        <v>8.1894330208363879</v>
      </c>
      <c r="U32" s="27">
        <f t="shared" ca="1" si="27"/>
        <v>9.4404198683148977</v>
      </c>
      <c r="V32" s="27">
        <f t="shared" ca="1" si="28"/>
        <v>10.961270795360274</v>
      </c>
      <c r="W32" s="27">
        <f t="shared" ca="1" si="29"/>
        <v>12.828626752114701</v>
      </c>
      <c r="X32" s="27">
        <f t="shared" ca="1" si="30"/>
        <v>15.173918647279981</v>
      </c>
      <c r="Y32" s="27">
        <f t="shared" ca="1" si="31"/>
        <v>18.20854519020817</v>
      </c>
      <c r="Z32" s="27">
        <f t="shared" ca="1" si="32"/>
        <v>22.275515517379411</v>
      </c>
      <c r="AA32" s="27">
        <f t="shared" ca="1" si="33"/>
        <v>27.953901436854281</v>
      </c>
      <c r="AB32" s="27">
        <f t="shared" ca="1" si="34"/>
        <v>36.263661719573577</v>
      </c>
      <c r="AC32" s="27">
        <f t="shared" ca="1" si="35"/>
        <v>49.028286374245027</v>
      </c>
      <c r="AD32" s="27">
        <f t="shared" ca="1" si="36"/>
        <v>69.268764991012176</v>
      </c>
      <c r="AE32" s="3">
        <v>100</v>
      </c>
      <c r="AF32" s="23">
        <f t="shared" si="7"/>
        <v>0</v>
      </c>
      <c r="AI32" s="24">
        <f t="shared" ca="1" si="8"/>
        <v>0.94415863973282155</v>
      </c>
      <c r="AJ32" s="24">
        <f t="shared" ca="1" si="87"/>
        <v>1.0233202749595771</v>
      </c>
      <c r="AK32" s="24">
        <f t="shared" ca="1" si="88"/>
        <v>1.2521390211892807</v>
      </c>
      <c r="AL32" s="24">
        <f t="shared" ca="1" si="89"/>
        <v>1.5397016843411728</v>
      </c>
      <c r="AM32" s="24">
        <f t="shared" ca="1" si="37"/>
        <v>1.8258924083749264</v>
      </c>
      <c r="AN32" s="24">
        <f t="shared" ca="1" si="38"/>
        <v>2.0797545273336735</v>
      </c>
      <c r="AO32" s="24">
        <f t="shared" ca="1" si="39"/>
        <v>2.2867259099244226</v>
      </c>
      <c r="AP32" s="24">
        <f t="shared" ca="1" si="40"/>
        <v>2.4416557616025405</v>
      </c>
      <c r="AQ32" s="24">
        <f t="shared" ca="1" si="41"/>
        <v>2.5453347690836323</v>
      </c>
      <c r="AR32" s="24">
        <f t="shared" ca="1" si="42"/>
        <v>2.6031040881564631</v>
      </c>
      <c r="AS32" s="24">
        <f t="shared" ca="1" si="43"/>
        <v>2.6254446751670359</v>
      </c>
      <c r="AT32" s="24">
        <f t="shared" ca="1" si="44"/>
        <v>2.6308989829965044</v>
      </c>
      <c r="AU32" s="24">
        <f t="shared" ca="1" si="45"/>
        <v>2.6507667979661207</v>
      </c>
      <c r="AV32" s="24">
        <f t="shared" ca="1" si="46"/>
        <v>2.73057886369401</v>
      </c>
      <c r="AW32" s="24">
        <f t="shared" ca="1" si="47"/>
        <v>2.9173161884004117</v>
      </c>
      <c r="AX32" s="24">
        <f t="shared" ca="1" si="48"/>
        <v>3.2333912288234776</v>
      </c>
      <c r="AY32" s="24">
        <f t="shared" ca="1" si="49"/>
        <v>3.6716682739753783</v>
      </c>
      <c r="AZ32" s="24">
        <f t="shared" ca="1" si="50"/>
        <v>4.2221795869971004</v>
      </c>
      <c r="BA32" s="24">
        <f t="shared" ca="1" si="51"/>
        <v>4.8898319100026484</v>
      </c>
      <c r="BB32" s="24">
        <f t="shared" ca="1" si="52"/>
        <v>5.7005090725009442</v>
      </c>
      <c r="BC32" s="24">
        <f t="shared" ca="1" si="53"/>
        <v>6.7052806899246127</v>
      </c>
      <c r="BD32" s="24">
        <f t="shared" ca="1" si="54"/>
        <v>7.989028999562624</v>
      </c>
      <c r="BE32" s="24">
        <f t="shared" ca="1" si="55"/>
        <v>9.6893772449707996</v>
      </c>
      <c r="BF32" s="24">
        <f t="shared" ca="1" si="56"/>
        <v>12.035375538442304</v>
      </c>
      <c r="BG32" s="24">
        <f t="shared" ca="1" si="57"/>
        <v>15.418598467206259</v>
      </c>
      <c r="BH32" s="24">
        <f t="shared" ca="1" si="58"/>
        <v>20.480990551066618</v>
      </c>
      <c r="BI32" s="24">
        <f t="shared" ca="1" si="59"/>
        <v>27.94677151370254</v>
      </c>
      <c r="BJ32" s="24">
        <f t="shared" ca="1" si="60"/>
        <v>36.402338021236332</v>
      </c>
      <c r="BK32" s="24">
        <f t="shared" si="61"/>
        <v>100</v>
      </c>
      <c r="BO32" s="8">
        <f t="shared" ca="1" si="9"/>
        <v>-1009.4415863973281</v>
      </c>
      <c r="BP32" s="8">
        <f t="shared" ca="1" si="90"/>
        <v>-1.4538999669078123E-4</v>
      </c>
      <c r="BQ32" s="8">
        <f t="shared" ca="1" si="91"/>
        <v>-2.1316852503616701E-4</v>
      </c>
      <c r="BR32" s="8">
        <f t="shared" ca="1" si="92"/>
        <v>-2.7599181407822471E-4</v>
      </c>
      <c r="BS32" s="8">
        <f t="shared" ca="1" si="62"/>
        <v>-3.3259196227319876E-4</v>
      </c>
      <c r="BT32" s="8">
        <f t="shared" ca="1" si="63"/>
        <v>-3.8180787697683627E-4</v>
      </c>
      <c r="BU32" s="8">
        <f t="shared" ca="1" si="64"/>
        <v>-4.2275110200051813E-4</v>
      </c>
      <c r="BV32" s="8">
        <f t="shared" ca="1" si="65"/>
        <v>-4.5501702619077378E-4</v>
      </c>
      <c r="BW32" s="8">
        <f t="shared" ca="1" si="66"/>
        <v>-4.7892493100221145E-4</v>
      </c>
      <c r="BX32" s="8">
        <f t="shared" ca="1" si="67"/>
        <v>-4.9575990534123093E-4</v>
      </c>
      <c r="BY32" s="8">
        <f t="shared" ca="1" si="68"/>
        <v>-5.0795001818926266E-4</v>
      </c>
      <c r="BZ32" s="8">
        <f t="shared" ca="1" si="69"/>
        <v>-5.1902173769491355E-4</v>
      </c>
      <c r="CA32" s="8">
        <f t="shared" ca="1" si="70"/>
        <v>-5.3304547758870058E-4</v>
      </c>
      <c r="CB32" s="8">
        <f t="shared" ca="1" si="71"/>
        <v>-5.532468482982722E-4</v>
      </c>
      <c r="CC32" s="8">
        <f t="shared" ca="1" si="72"/>
        <v>-5.7991454998074232E-4</v>
      </c>
      <c r="CD32" s="8">
        <f t="shared" ca="1" si="73"/>
        <v>-6.0911046897871302E-4</v>
      </c>
      <c r="CE32" s="8">
        <f t="shared" ca="1" si="74"/>
        <v>-6.3457039491510159E-4</v>
      </c>
      <c r="CF32" s="8">
        <f t="shared" ca="1" si="75"/>
        <v>-6.5010438135004733E-4</v>
      </c>
      <c r="CG32" s="8">
        <f t="shared" ca="1" si="76"/>
        <v>-6.5102394856353385E-4</v>
      </c>
      <c r="CH32" s="8">
        <f t="shared" ca="1" si="77"/>
        <v>-6.3459350805317172E-4</v>
      </c>
      <c r="CI32" s="8">
        <f t="shared" ca="1" si="78"/>
        <v>-5.9992234156425184E-4</v>
      </c>
      <c r="CJ32" s="8">
        <f t="shared" ca="1" si="79"/>
        <v>-5.4763062315998923E-4</v>
      </c>
      <c r="CK32" s="8">
        <f t="shared" ca="1" si="80"/>
        <v>-4.7946551717359398E-4</v>
      </c>
      <c r="CL32" s="8">
        <f t="shared" ca="1" si="81"/>
        <v>-3.9794127360437415E-4</v>
      </c>
      <c r="CM32" s="8">
        <f t="shared" ca="1" si="82"/>
        <v>-3.0603147948227161E-4</v>
      </c>
      <c r="CN32" s="8">
        <f t="shared" ca="1" si="83"/>
        <v>-2.0692599548510771E-4</v>
      </c>
      <c r="CO32" s="8">
        <f t="shared" ca="1" si="84"/>
        <v>-1.0385827351910848E-4</v>
      </c>
      <c r="CP32" s="8">
        <f t="shared" ca="1" si="85"/>
        <v>0</v>
      </c>
      <c r="CQ32" s="8">
        <f t="shared" ca="1" si="86"/>
        <v>1307.3123500898782</v>
      </c>
    </row>
    <row r="33" spans="2:95" ht="20.100000000000001" customHeight="1" x14ac:dyDescent="0.2">
      <c r="B33" s="22">
        <f t="shared" si="3"/>
        <v>100</v>
      </c>
      <c r="C33" s="3">
        <v>0</v>
      </c>
      <c r="D33" s="27">
        <f t="shared" ca="1" si="10"/>
        <v>0.46229688334575991</v>
      </c>
      <c r="E33" s="27">
        <f t="shared" ca="1" si="11"/>
        <v>0.90503616174526824</v>
      </c>
      <c r="F33" s="27">
        <f t="shared" ca="1" si="12"/>
        <v>1.3109317727080596</v>
      </c>
      <c r="G33" s="27">
        <f t="shared" ca="1" si="13"/>
        <v>1.6667442846280096</v>
      </c>
      <c r="H33" s="27">
        <f t="shared" ca="1" si="14"/>
        <v>1.9642034597493492</v>
      </c>
      <c r="I33" s="27">
        <f t="shared" ca="1" si="15"/>
        <v>2.2000525686619783</v>
      </c>
      <c r="J33" s="27">
        <f t="shared" ca="1" si="16"/>
        <v>2.3755518539230329</v>
      </c>
      <c r="K33" s="27">
        <f t="shared" ca="1" si="17"/>
        <v>2.4959926827065986</v>
      </c>
      <c r="L33" s="27">
        <f t="shared" ca="1" si="18"/>
        <v>2.5707349388429233</v>
      </c>
      <c r="M33" s="27">
        <f t="shared" ca="1" si="19"/>
        <v>2.613998469543902</v>
      </c>
      <c r="N33" s="27">
        <f t="shared" ca="1" si="20"/>
        <v>2.6461280507977021</v>
      </c>
      <c r="O33" s="27">
        <f t="shared" ca="1" si="21"/>
        <v>2.6943153030883389</v>
      </c>
      <c r="P33" s="27">
        <f t="shared" ca="1" si="22"/>
        <v>2.7910125053575596</v>
      </c>
      <c r="Q33" s="27">
        <f t="shared" ca="1" si="23"/>
        <v>2.9683813077791941</v>
      </c>
      <c r="R33" s="27">
        <f t="shared" ca="1" si="24"/>
        <v>3.2497784440891655</v>
      </c>
      <c r="S33" s="27">
        <f t="shared" ca="1" si="25"/>
        <v>3.6449293080354748</v>
      </c>
      <c r="T33" s="27">
        <f t="shared" ca="1" si="26"/>
        <v>4.1568686321693642</v>
      </c>
      <c r="U33" s="27">
        <f t="shared" ca="1" si="27"/>
        <v>4.793144711260215</v>
      </c>
      <c r="V33" s="27">
        <f t="shared" ca="1" si="28"/>
        <v>5.5753228260033536</v>
      </c>
      <c r="W33" s="27">
        <f t="shared" ca="1" si="29"/>
        <v>6.5469074141997581</v>
      </c>
      <c r="X33" s="27">
        <f t="shared" ca="1" si="30"/>
        <v>7.7837099457567565</v>
      </c>
      <c r="Y33" s="27">
        <f t="shared" ca="1" si="31"/>
        <v>9.4140409772001643</v>
      </c>
      <c r="Z33" s="27">
        <f t="shared" ca="1" si="32"/>
        <v>11.66393263555365</v>
      </c>
      <c r="AA33" s="27">
        <f t="shared" ca="1" si="33"/>
        <v>14.966193855749323</v>
      </c>
      <c r="AB33" s="27">
        <f t="shared" ca="1" si="34"/>
        <v>20.246956586875097</v>
      </c>
      <c r="AC33" s="27">
        <f t="shared" ca="1" si="35"/>
        <v>29.757981076365176</v>
      </c>
      <c r="AD33" s="27">
        <f t="shared" ca="1" si="36"/>
        <v>49.75668651684434</v>
      </c>
      <c r="AE33" s="3">
        <v>100</v>
      </c>
      <c r="AF33" s="23">
        <f t="shared" si="7"/>
        <v>0</v>
      </c>
      <c r="AI33" s="24">
        <f t="shared" ca="1" si="8"/>
        <v>0.46229688334575991</v>
      </c>
      <c r="AJ33" s="24">
        <f t="shared" ca="1" si="87"/>
        <v>0.64010661376751954</v>
      </c>
      <c r="AK33" s="24">
        <f t="shared" ca="1" si="88"/>
        <v>0.99188794783758971</v>
      </c>
      <c r="AL33" s="24">
        <f t="shared" ca="1" si="89"/>
        <v>1.3583610184094213</v>
      </c>
      <c r="AM33" s="24">
        <f t="shared" ca="1" si="37"/>
        <v>1.693079582064589</v>
      </c>
      <c r="AN33" s="24">
        <f t="shared" ca="1" si="38"/>
        <v>1.9783124205913976</v>
      </c>
      <c r="AO33" s="24">
        <f t="shared" ca="1" si="39"/>
        <v>2.2070413009283061</v>
      </c>
      <c r="AP33" s="24">
        <f t="shared" ca="1" si="40"/>
        <v>2.3786030782615311</v>
      </c>
      <c r="AQ33" s="24">
        <f t="shared" ca="1" si="41"/>
        <v>2.4971115067167569</v>
      </c>
      <c r="AR33" s="24">
        <f t="shared" ca="1" si="42"/>
        <v>2.5710989593705729</v>
      </c>
      <c r="AS33" s="24">
        <f t="shared" ca="1" si="43"/>
        <v>2.614195920119494</v>
      </c>
      <c r="AT33" s="24">
        <f t="shared" ca="1" si="44"/>
        <v>2.6465667708376013</v>
      </c>
      <c r="AU33" s="24">
        <f t="shared" ca="1" si="45"/>
        <v>2.6960499441558388</v>
      </c>
      <c r="AV33" s="24">
        <f t="shared" ca="1" si="46"/>
        <v>2.7966427188925591</v>
      </c>
      <c r="AW33" s="24">
        <f t="shared" ca="1" si="47"/>
        <v>2.9816894433687038</v>
      </c>
      <c r="AX33" s="24">
        <f t="shared" ca="1" si="48"/>
        <v>3.2737141202224902</v>
      </c>
      <c r="AY33" s="24">
        <f t="shared" ca="1" si="49"/>
        <v>3.6807053036300839</v>
      </c>
      <c r="AZ33" s="24">
        <f t="shared" ca="1" si="50"/>
        <v>4.2052828768035129</v>
      </c>
      <c r="BA33" s="24">
        <f t="shared" ca="1" si="51"/>
        <v>4.8565459769536723</v>
      </c>
      <c r="BB33" s="24">
        <f t="shared" ca="1" si="52"/>
        <v>5.6593463603295033</v>
      </c>
      <c r="BC33" s="24">
        <f t="shared" ca="1" si="53"/>
        <v>6.6627079473866759</v>
      </c>
      <c r="BD33" s="24">
        <f t="shared" ca="1" si="54"/>
        <v>7.9526171661761751</v>
      </c>
      <c r="BE33" s="24">
        <f t="shared" ca="1" si="55"/>
        <v>9.6791621535509176</v>
      </c>
      <c r="BF33" s="24">
        <f t="shared" ca="1" si="56"/>
        <v>12.122386468560624</v>
      </c>
      <c r="BG33" s="24">
        <f t="shared" ca="1" si="57"/>
        <v>15.870520267159351</v>
      </c>
      <c r="BH33" s="24">
        <f t="shared" ca="1" si="58"/>
        <v>22.369596283135841</v>
      </c>
      <c r="BI33" s="24">
        <f t="shared" ca="1" si="59"/>
        <v>35.853670063695837</v>
      </c>
      <c r="BJ33" s="24">
        <f t="shared" ca="1" si="60"/>
        <v>70.711515348648632</v>
      </c>
      <c r="BK33" s="24">
        <f t="shared" si="61"/>
        <v>100</v>
      </c>
      <c r="BO33" s="8">
        <f t="shared" ca="1" si="9"/>
        <v>-1004.6229688334575</v>
      </c>
      <c r="BP33" s="8">
        <f t="shared" ca="1" si="90"/>
        <v>-7.2680950502501673E-5</v>
      </c>
      <c r="BQ33" s="8">
        <f t="shared" ca="1" si="91"/>
        <v>-1.0653752190670218E-4</v>
      </c>
      <c r="BR33" s="8">
        <f t="shared" ca="1" si="92"/>
        <v>-1.3790432094040739E-4</v>
      </c>
      <c r="BS33" s="8">
        <f t="shared" ca="1" si="62"/>
        <v>-1.6616930654578255E-4</v>
      </c>
      <c r="BT33" s="8">
        <f t="shared" ca="1" si="63"/>
        <v>-1.9078854367471365E-4</v>
      </c>
      <c r="BU33" s="8">
        <f t="shared" ca="1" si="64"/>
        <v>-2.1136670017796177E-4</v>
      </c>
      <c r="BV33" s="8">
        <f t="shared" ca="1" si="65"/>
        <v>-2.2775833292243419E-4</v>
      </c>
      <c r="BW33" s="8">
        <f t="shared" ca="1" si="66"/>
        <v>-2.4017899688644206E-4</v>
      </c>
      <c r="BX33" s="8">
        <f t="shared" ca="1" si="67"/>
        <v>-2.4930612262608065E-4</v>
      </c>
      <c r="BY33" s="8">
        <f t="shared" ca="1" si="68"/>
        <v>-2.563282452427984E-4</v>
      </c>
      <c r="BZ33" s="8">
        <f t="shared" ca="1" si="69"/>
        <v>-2.6286522860630157E-4</v>
      </c>
      <c r="CA33" s="8">
        <f t="shared" ca="1" si="70"/>
        <v>-2.7065080404398145E-4</v>
      </c>
      <c r="CB33" s="8">
        <f t="shared" ca="1" si="71"/>
        <v>-2.8090966427640751E-4</v>
      </c>
      <c r="CC33" s="8">
        <f t="shared" ca="1" si="72"/>
        <v>-2.9358789699784893E-4</v>
      </c>
      <c r="CD33" s="8">
        <f t="shared" ca="1" si="73"/>
        <v>-3.0699696040414892E-4</v>
      </c>
      <c r="CE33" s="8">
        <f t="shared" ca="1" si="74"/>
        <v>-3.1843574777923322E-4</v>
      </c>
      <c r="CF33" s="8">
        <f t="shared" ca="1" si="75"/>
        <v>-3.2511454620021141E-4</v>
      </c>
      <c r="CG33" s="8">
        <f t="shared" ca="1" si="76"/>
        <v>-3.2481446755383558E-4</v>
      </c>
      <c r="CH33" s="8">
        <f t="shared" ca="1" si="77"/>
        <v>-3.1616806833056899E-4</v>
      </c>
      <c r="CI33" s="8">
        <f t="shared" ca="1" si="78"/>
        <v>-2.9867075781453423E-4</v>
      </c>
      <c r="CJ33" s="8">
        <f t="shared" ca="1" si="79"/>
        <v>-2.7255652881308379E-4</v>
      </c>
      <c r="CK33" s="8">
        <f t="shared" ca="1" si="80"/>
        <v>-2.3862717917211285E-4</v>
      </c>
      <c r="CL33" s="8">
        <f t="shared" ca="1" si="81"/>
        <v>-1.9808114302577451E-4</v>
      </c>
      <c r="CM33" s="8">
        <f t="shared" ca="1" si="82"/>
        <v>-1.5236285740627409E-4</v>
      </c>
      <c r="CN33" s="8">
        <f t="shared" ca="1" si="83"/>
        <v>-1.0304187682663724E-4</v>
      </c>
      <c r="CO33" s="8">
        <f t="shared" ca="1" si="84"/>
        <v>-5.1725037621963565E-5</v>
      </c>
      <c r="CP33" s="8">
        <f t="shared" ca="1" si="85"/>
        <v>0</v>
      </c>
      <c r="CQ33" s="8">
        <f t="shared" ca="1" si="86"/>
        <v>1502.4331348315563</v>
      </c>
    </row>
    <row r="34" spans="2:95" ht="20.100000000000001" customHeight="1" x14ac:dyDescent="0.2">
      <c r="B34" s="22">
        <f t="shared" si="3"/>
        <v>100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100</v>
      </c>
      <c r="AF34" s="23">
        <f>C34</f>
        <v>0</v>
      </c>
      <c r="AI34" s="24">
        <f t="shared" si="8"/>
        <v>0</v>
      </c>
      <c r="AJ34" s="24">
        <f t="shared" si="87"/>
        <v>0</v>
      </c>
      <c r="AK34" s="24">
        <f t="shared" si="88"/>
        <v>0</v>
      </c>
      <c r="AL34" s="24">
        <f t="shared" si="89"/>
        <v>0</v>
      </c>
      <c r="AM34" s="24">
        <f t="shared" si="37"/>
        <v>0</v>
      </c>
      <c r="AN34" s="24">
        <f t="shared" si="38"/>
        <v>0</v>
      </c>
      <c r="AO34" s="24">
        <f t="shared" si="39"/>
        <v>0</v>
      </c>
      <c r="AP34" s="24">
        <f t="shared" si="40"/>
        <v>0</v>
      </c>
      <c r="AQ34" s="24">
        <f t="shared" si="41"/>
        <v>0</v>
      </c>
      <c r="AR34" s="24">
        <f t="shared" si="42"/>
        <v>0</v>
      </c>
      <c r="AS34" s="24">
        <f t="shared" si="43"/>
        <v>0</v>
      </c>
      <c r="AT34" s="24">
        <f t="shared" si="44"/>
        <v>0</v>
      </c>
      <c r="AU34" s="24">
        <f t="shared" si="45"/>
        <v>0</v>
      </c>
      <c r="AV34" s="24">
        <f t="shared" si="46"/>
        <v>0</v>
      </c>
      <c r="AW34" s="24">
        <f t="shared" si="47"/>
        <v>0</v>
      </c>
      <c r="AX34" s="24">
        <f t="shared" si="48"/>
        <v>0</v>
      </c>
      <c r="AY34" s="24">
        <f t="shared" si="49"/>
        <v>0</v>
      </c>
      <c r="AZ34" s="24">
        <f t="shared" si="50"/>
        <v>0</v>
      </c>
      <c r="BA34" s="24">
        <f t="shared" si="51"/>
        <v>0</v>
      </c>
      <c r="BB34" s="24">
        <f t="shared" si="52"/>
        <v>0</v>
      </c>
      <c r="BC34" s="24">
        <f t="shared" si="53"/>
        <v>0</v>
      </c>
      <c r="BD34" s="24">
        <f t="shared" si="54"/>
        <v>0</v>
      </c>
      <c r="BE34" s="24">
        <f t="shared" si="55"/>
        <v>0</v>
      </c>
      <c r="BF34" s="24">
        <f t="shared" si="56"/>
        <v>0</v>
      </c>
      <c r="BG34" s="24">
        <f t="shared" si="57"/>
        <v>0</v>
      </c>
      <c r="BH34" s="24">
        <f t="shared" si="58"/>
        <v>0</v>
      </c>
      <c r="BI34" s="24">
        <f t="shared" si="59"/>
        <v>0</v>
      </c>
      <c r="BJ34" s="24">
        <f t="shared" si="60"/>
        <v>100</v>
      </c>
      <c r="BK34" s="24">
        <f t="shared" si="61"/>
        <v>100</v>
      </c>
      <c r="BO34" s="8">
        <f t="shared" si="9"/>
        <v>-1000</v>
      </c>
      <c r="BP34" s="8">
        <f t="shared" ca="1" si="90"/>
        <v>-4.6229688334575991</v>
      </c>
      <c r="BQ34" s="8">
        <f t="shared" ca="1" si="91"/>
        <v>-9.0503616174526833</v>
      </c>
      <c r="BR34" s="8">
        <f t="shared" ca="1" si="92"/>
        <v>-13.109317727080596</v>
      </c>
      <c r="BS34" s="8">
        <f t="shared" ca="1" si="62"/>
        <v>-16.667442846280096</v>
      </c>
      <c r="BT34" s="8">
        <f t="shared" ca="1" si="63"/>
        <v>-19.642034597493492</v>
      </c>
      <c r="BU34" s="8">
        <f t="shared" ca="1" si="64"/>
        <v>-22.000525686619781</v>
      </c>
      <c r="BV34" s="8">
        <f t="shared" ca="1" si="65"/>
        <v>-23.75551853923033</v>
      </c>
      <c r="BW34" s="8">
        <f t="shared" ca="1" si="66"/>
        <v>-24.959926827065985</v>
      </c>
      <c r="BX34" s="8">
        <f t="shared" ca="1" si="67"/>
        <v>-25.707349388429233</v>
      </c>
      <c r="BY34" s="8">
        <f t="shared" ca="1" si="68"/>
        <v>-26.139984695439018</v>
      </c>
      <c r="BZ34" s="8">
        <f t="shared" ca="1" si="69"/>
        <v>-26.461280507977023</v>
      </c>
      <c r="CA34" s="8">
        <f t="shared" ca="1" si="70"/>
        <v>-26.943153030883387</v>
      </c>
      <c r="CB34" s="8">
        <f t="shared" ca="1" si="71"/>
        <v>-27.910125053575598</v>
      </c>
      <c r="CC34" s="8">
        <f t="shared" ca="1" si="72"/>
        <v>-29.683813077791939</v>
      </c>
      <c r="CD34" s="8">
        <f t="shared" ca="1" si="73"/>
        <v>-32.497784440891657</v>
      </c>
      <c r="CE34" s="8">
        <f t="shared" ca="1" si="74"/>
        <v>-36.449293080354749</v>
      </c>
      <c r="CF34" s="8">
        <f t="shared" ca="1" si="75"/>
        <v>-41.56868632169364</v>
      </c>
      <c r="CG34" s="8">
        <f t="shared" ca="1" si="76"/>
        <v>-47.93144711260215</v>
      </c>
      <c r="CH34" s="8">
        <f t="shared" ca="1" si="77"/>
        <v>-55.753228260033538</v>
      </c>
      <c r="CI34" s="8">
        <f t="shared" ca="1" si="78"/>
        <v>-65.469074141997581</v>
      </c>
      <c r="CJ34" s="8">
        <f t="shared" ca="1" si="79"/>
        <v>-77.837099457567561</v>
      </c>
      <c r="CK34" s="8">
        <f t="shared" ca="1" si="80"/>
        <v>-94.140409772001647</v>
      </c>
      <c r="CL34" s="8">
        <f t="shared" ca="1" si="81"/>
        <v>-116.6393263555365</v>
      </c>
      <c r="CM34" s="8">
        <f t="shared" ca="1" si="82"/>
        <v>-149.66193855749322</v>
      </c>
      <c r="CN34" s="8">
        <f t="shared" ca="1" si="83"/>
        <v>-202.46956586875098</v>
      </c>
      <c r="CO34" s="8">
        <f t="shared" ca="1" si="84"/>
        <v>-297.57981076365178</v>
      </c>
      <c r="CP34" s="8">
        <f t="shared" ca="1" si="85"/>
        <v>-1497.5668651684437</v>
      </c>
      <c r="CQ34" s="8">
        <f t="shared" si="86"/>
        <v>2000</v>
      </c>
    </row>
    <row r="35" spans="2:95" ht="20.100000000000001" customHeight="1" x14ac:dyDescent="0.2">
      <c r="B35" s="20"/>
      <c r="C35" s="22">
        <f>C6</f>
        <v>0</v>
      </c>
      <c r="D35" s="22">
        <f t="shared" ref="D35:AE35" si="93">D6</f>
        <v>0</v>
      </c>
      <c r="E35" s="22">
        <f t="shared" si="93"/>
        <v>0</v>
      </c>
      <c r="F35" s="22">
        <f t="shared" si="93"/>
        <v>0</v>
      </c>
      <c r="G35" s="22">
        <f t="shared" si="93"/>
        <v>0</v>
      </c>
      <c r="H35" s="22">
        <f t="shared" si="93"/>
        <v>0</v>
      </c>
      <c r="I35" s="22">
        <f t="shared" si="93"/>
        <v>0</v>
      </c>
      <c r="J35" s="22">
        <f t="shared" si="93"/>
        <v>0</v>
      </c>
      <c r="K35" s="22">
        <f t="shared" si="93"/>
        <v>0</v>
      </c>
      <c r="L35" s="22">
        <f t="shared" si="93"/>
        <v>0</v>
      </c>
      <c r="M35" s="22">
        <f t="shared" si="93"/>
        <v>0</v>
      </c>
      <c r="N35" s="22">
        <f t="shared" si="93"/>
        <v>0</v>
      </c>
      <c r="O35" s="22">
        <f t="shared" si="93"/>
        <v>0</v>
      </c>
      <c r="P35" s="22">
        <f t="shared" si="93"/>
        <v>0</v>
      </c>
      <c r="Q35" s="22">
        <f t="shared" si="93"/>
        <v>0</v>
      </c>
      <c r="R35" s="22">
        <f t="shared" si="93"/>
        <v>0</v>
      </c>
      <c r="S35" s="22">
        <f t="shared" si="93"/>
        <v>0</v>
      </c>
      <c r="T35" s="22">
        <f t="shared" si="93"/>
        <v>0</v>
      </c>
      <c r="U35" s="22">
        <f t="shared" si="93"/>
        <v>0</v>
      </c>
      <c r="V35" s="22">
        <f t="shared" si="93"/>
        <v>0</v>
      </c>
      <c r="W35" s="22">
        <f t="shared" si="93"/>
        <v>0</v>
      </c>
      <c r="X35" s="22">
        <f t="shared" si="93"/>
        <v>0</v>
      </c>
      <c r="Y35" s="22">
        <f t="shared" si="93"/>
        <v>0</v>
      </c>
      <c r="Z35" s="22">
        <f t="shared" si="93"/>
        <v>0</v>
      </c>
      <c r="AA35" s="22">
        <f t="shared" si="93"/>
        <v>0</v>
      </c>
      <c r="AB35" s="22">
        <f t="shared" si="93"/>
        <v>0</v>
      </c>
      <c r="AC35" s="22">
        <f t="shared" si="93"/>
        <v>0</v>
      </c>
      <c r="AD35" s="22">
        <f t="shared" si="93"/>
        <v>0</v>
      </c>
      <c r="AE35" s="22">
        <f t="shared" si="93"/>
        <v>100</v>
      </c>
      <c r="AF35" s="19"/>
    </row>
    <row r="36" spans="2:95" ht="20.100000000000001" customHeight="1" x14ac:dyDescent="0.25">
      <c r="AD36" s="25"/>
      <c r="AE36" s="26" t="s">
        <v>9</v>
      </c>
      <c r="AF36" s="26">
        <v>13</v>
      </c>
    </row>
    <row r="37" spans="2:95" ht="20.100000000000001" customHeight="1" x14ac:dyDescent="0.25">
      <c r="AE37" s="18"/>
      <c r="AF37" s="5"/>
      <c r="BM37" s="14" t="s">
        <v>7</v>
      </c>
      <c r="BN37" s="11">
        <f ca="1">SUM(BO6:CQ34)/10</f>
        <v>-130.40157933742339</v>
      </c>
    </row>
    <row r="38" spans="2:95" ht="20.100000000000001" customHeight="1" x14ac:dyDescent="0.2">
      <c r="BR38" s="9"/>
    </row>
    <row r="39" spans="2:95" ht="20.100000000000001" customHeight="1" x14ac:dyDescent="0.2">
      <c r="BM39" s="10" t="s">
        <v>5</v>
      </c>
      <c r="BN39" s="11">
        <f ca="1">SUM(BO6:CQ6,BO34:CQ34,BO7:BO33,CQ7:CQ33)/10</f>
        <v>-353.88571183442843</v>
      </c>
    </row>
    <row r="40" spans="2:95" ht="20.100000000000001" customHeight="1" x14ac:dyDescent="0.2">
      <c r="BM40" s="10" t="s">
        <v>6</v>
      </c>
      <c r="BN40" s="11">
        <f ca="1">SUM(BZ17:CF23)/10</f>
        <v>113.32983521260215</v>
      </c>
    </row>
    <row r="41" spans="2:95" ht="20.100000000000001" customHeight="1" x14ac:dyDescent="0.2">
      <c r="BM41" s="10" t="s">
        <v>3</v>
      </c>
      <c r="BN41" s="11">
        <f ca="1">BN40+BN39</f>
        <v>-240.55587662182629</v>
      </c>
    </row>
  </sheetData>
  <phoneticPr fontId="0" type="noConversion"/>
  <conditionalFormatting sqref="AI6:BK34">
    <cfRule type="cellIs" dxfId="4" priority="1" stopIfTrue="1" operator="between">
      <formula>7.5</formula>
      <formula>15</formula>
    </cfRule>
    <cfRule type="cellIs" dxfId="3" priority="2" stopIfTrue="1" operator="greaterThan">
      <formula>15</formula>
    </cfRule>
  </conditionalFormatting>
  <conditionalFormatting sqref="C6:AE34">
    <cfRule type="expression" dxfId="2" priority="3" stopIfTrue="1">
      <formula>OR(C6=0, C6=mypot)</formula>
    </cfRule>
    <cfRule type="expression" dxfId="1" priority="4" stopIfTrue="1">
      <formula>(FLOOR(MOD(C6/contour,3),1)=1)</formula>
    </cfRule>
    <cfRule type="expression" dxfId="0" priority="5" stopIfTrue="1">
      <formula>(FLOOR(MOD(C6/contour,3),1)=2)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Laplace-Z</vt:lpstr>
      <vt:lpstr>contour</vt:lpstr>
      <vt:lpstr>mypot</vt:lpstr>
    </vt:vector>
  </TitlesOfParts>
  <Company>AT&amp;T Labs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jsd</dc:creator>
  <cp:lastModifiedBy>Colton, John S</cp:lastModifiedBy>
  <dcterms:created xsi:type="dcterms:W3CDTF">2001-02-06T19:02:28Z</dcterms:created>
  <dcterms:modified xsi:type="dcterms:W3CDTF">2016-05-11T22:53:36Z</dcterms:modified>
</cp:coreProperties>
</file>